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S:\Pavement and Drainage\Pvmt Design\Pavement ME\Web Version Pavement ME\"/>
    </mc:Choice>
  </mc:AlternateContent>
  <xr:revisionPtr revIDLastSave="0" documentId="8_{860988FD-FB29-4051-A9BB-B47AC21D4FB0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C over AC" sheetId="2" r:id="rId1"/>
    <sheet name="AC over Composite &amp; PCC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<sst xmlns="http://schemas.openxmlformats.org/spreadsheetml/2006/main" count="307" uniqueCount="155">
  <si>
    <t>Distress</t>
  </si>
  <si>
    <t>Parameters</t>
  </si>
  <si>
    <t>Default</t>
  </si>
  <si>
    <t>IRI</t>
  </si>
  <si>
    <t>Rutting</t>
  </si>
  <si>
    <t>BR1</t>
  </si>
  <si>
    <t>BR2</t>
  </si>
  <si>
    <t>K1</t>
  </si>
  <si>
    <t>K2</t>
  </si>
  <si>
    <t>Reflective transverse cracking JPCP</t>
  </si>
  <si>
    <t>C4</t>
  </si>
  <si>
    <t>C5</t>
  </si>
  <si>
    <t>AC Cracking Bottom Up</t>
  </si>
  <si>
    <t>C1</t>
  </si>
  <si>
    <t>C2: &lt;5in</t>
  </si>
  <si>
    <t>C3</t>
  </si>
  <si>
    <t>AC Fatigue</t>
  </si>
  <si>
    <t>K3</t>
  </si>
  <si>
    <t>Top-down</t>
  </si>
  <si>
    <t>KL5</t>
  </si>
  <si>
    <t>C2</t>
  </si>
  <si>
    <t>MAAT&lt;=57 deg F</t>
  </si>
  <si>
    <t>MAAT&gt;57 deg F</t>
  </si>
  <si>
    <t>BF2</t>
  </si>
  <si>
    <t>BF3</t>
  </si>
  <si>
    <t>Reflective Fatigue</t>
  </si>
  <si>
    <t>KL1</t>
  </si>
  <si>
    <t>KL2</t>
  </si>
  <si>
    <t>Note:</t>
  </si>
  <si>
    <t>1) For the asphatl overlay, use level 1 inputs for material properties.</t>
  </si>
  <si>
    <t>2) For the existing asphalt layer, use level 3 inputs for material properties and level 2 inputs for exsiting layer condition.</t>
  </si>
  <si>
    <t>3) use % fatigue cracking from consultant report for existing layer condition; transverse cracking should be set zero for milling &amp; overlay case.</t>
  </si>
  <si>
    <t>IRI Flexible C1</t>
  </si>
  <si>
    <t>IRI Flexible C2</t>
  </si>
  <si>
    <t>IRI Flexible C3</t>
  </si>
  <si>
    <t>IRI Flexible C4</t>
  </si>
  <si>
    <t>IRI Flexible Over PCCC1</t>
  </si>
  <si>
    <t>IRI Flexible Over PCCC2</t>
  </si>
  <si>
    <t>IRI Flexible Over PCCC3</t>
  </si>
  <si>
    <t>IRI Flexible Over PCCC4</t>
  </si>
  <si>
    <t>Thermal Fracture</t>
  </si>
  <si>
    <t>BR3</t>
  </si>
  <si>
    <t>AC Cracking - Bottom up</t>
  </si>
  <si>
    <t>KL3</t>
  </si>
  <si>
    <t>KL4</t>
  </si>
  <si>
    <t>AC Cracking - Top Down</t>
  </si>
  <si>
    <t xml:space="preserve">Transverse cracking (Thermal Fracture) </t>
  </si>
  <si>
    <t>IRI Flexible C1: This control allows you to modify the flexible pavement IRI value for C1, which is the contribution from total rutting</t>
  </si>
  <si>
    <t>IRI Flexible C2: This control allows you to modify the flexible pavement IRI value for C2, which is the contribution from fatigue cracking (both top-down and bottom-up)</t>
  </si>
  <si>
    <t>IRI Flexible C3: This control allows you to modify the flexible pavement IRI value for C3, which is the contribution from thermal cracking</t>
  </si>
  <si>
    <t>IRI Flexible C4: This control allows you to modify the flexible pavement IRI value for C4, which is the contribution from site factors.</t>
  </si>
  <si>
    <t>IRI Flexible Over PCCC1: This control allows you to modify the flexible over PCC pavement IRI value for C1</t>
  </si>
  <si>
    <t>IRI Flexible Over PCCC2: This control allows you to modify the flexible over PCC pavement IRI value for C2</t>
  </si>
  <si>
    <t>IRI Flexible Over PCCC3: This control allows you to modify the flexible over PCC pavement IRI value for C3</t>
  </si>
  <si>
    <t>IRI Flexible Over PCCC4: This control allows you to modify the flexible over PCC pavement IRI value for C4</t>
  </si>
  <si>
    <t>IRI Model</t>
  </si>
  <si>
    <t>AC Rutting Model</t>
  </si>
  <si>
    <t>Where,</t>
  </si>
  <si>
    <t>T is layer temperature (°F)</t>
  </si>
  <si>
    <t>N is number of load repetitions</t>
  </si>
  <si>
    <t>where,</t>
  </si>
  <si>
    <t xml:space="preserve">          is total AC thickness (in)</t>
  </si>
  <si>
    <t xml:space="preserve">       is plastic strain (in/in)</t>
  </si>
  <si>
    <t xml:space="preserve">       is resilient strain (in/in)</t>
  </si>
  <si>
    <t>A, n are fracture parameters for the asphalt mixture</t>
  </si>
  <si>
    <t>E is asphalt mixture stiffness, MPa</t>
  </si>
  <si>
    <t xml:space="preserve">      is observed amount of thermal cracking, ft/500ft</t>
  </si>
  <si>
    <t xml:space="preserve">      is crack depth, in.</t>
  </si>
  <si>
    <t xml:space="preserve">        is regression coefficient determined through global calibration (400)</t>
  </si>
  <si>
    <t xml:space="preserve">        is standard deviation of the logarithm of crack depth in the pavement (0.769), in.</t>
  </si>
  <si>
    <t xml:space="preserve">        is thickness of asphalt layer, in</t>
  </si>
  <si>
    <t xml:space="preserve">        is change in the crack depth due to a cooling cycle</t>
  </si>
  <si>
    <t xml:space="preserve">        is change in the stress intensity factor due to a cooling cycle</t>
  </si>
  <si>
    <t xml:space="preserve">        is undamaged mixture tensile strength, MPa,</t>
  </si>
  <si>
    <t xml:space="preserve">        is regression coefficient determined through field calibration</t>
  </si>
  <si>
    <t xml:space="preserve">        is calibration parameters</t>
  </si>
  <si>
    <t xml:space="preserve"> N[z] is standard normal distribution evaluated at [z]</t>
  </si>
  <si>
    <t>AC Fatigue Model</t>
  </si>
  <si>
    <t xml:space="preserve">AC Bottom Up Cracking </t>
  </si>
  <si>
    <t>AC Top Down Cracking</t>
  </si>
  <si>
    <t>Reflective Cracking Model</t>
  </si>
  <si>
    <t xml:space="preserve"> are calibration factors (Local and global)</t>
  </si>
  <si>
    <t>A, n are HMA material fracture properties</t>
  </si>
  <si>
    <t>N is total number of days</t>
  </si>
  <si>
    <t xml:space="preserve"> are stress intensity factors caused by bending, shearing and thermal loading</t>
  </si>
  <si>
    <t>D is damage ratio</t>
  </si>
  <si>
    <t>RCR is cracks in the underlying layer reflected, %</t>
  </si>
  <si>
    <t>EX_CRK is transverse cracking in underlying pavement layers, ft/mile (transverse cracking) or alligator cracking in underlaying pavement layers, % lane area (alligator cracking)</t>
  </si>
  <si>
    <t xml:space="preserve">           is overlay thickness, in</t>
  </si>
  <si>
    <t xml:space="preserve">         is crack length increment, in</t>
  </si>
  <si>
    <t xml:space="preserve">        is incremental damage ratio</t>
  </si>
  <si>
    <t xml:space="preserve">        are crack length increments caused by bending, shearing and thermal loading</t>
  </si>
  <si>
    <t xml:space="preserve">       is air voids, %</t>
  </si>
  <si>
    <t xml:space="preserve">       is effective binder content, %</t>
  </si>
  <si>
    <t>FC is fatigue alligator cracking, %</t>
  </si>
  <si>
    <t>D is damage, %</t>
  </si>
  <si>
    <t>HT is annual number of days above 32°C</t>
  </si>
  <si>
    <t>AADTT is annual average daily truck traffic (initial year)</t>
  </si>
  <si>
    <t>E1, m are relaxation modulus power law function parameters</t>
  </si>
  <si>
    <t xml:space="preserve">        is time to crack initiation, days</t>
  </si>
  <si>
    <t xml:space="preserve">        is the total asphalt thickness</t>
  </si>
  <si>
    <t xml:space="preserve">                  is energy parameter, calculated by </t>
  </si>
  <si>
    <t xml:space="preserve"> LT is annual number of days below 0°C</t>
  </si>
  <si>
    <t xml:space="preserve">          is top-down cracking total lane area, %</t>
  </si>
  <si>
    <t xml:space="preserve">             is maximum area of top-down cracking, %</t>
  </si>
  <si>
    <t xml:space="preserve">      is scale parameters of the top-down cracking curve</t>
  </si>
  <si>
    <t xml:space="preserve">      is shape parameter of the top-down cracking curve</t>
  </si>
  <si>
    <r>
      <t>Pavement design type: AC over AC</t>
    </r>
    <r>
      <rPr>
        <b/>
        <sz val="11"/>
        <color rgb="FFFF0000"/>
        <rFont val="Calibri"/>
        <family val="2"/>
        <scheme val="minor"/>
      </rPr>
      <t xml:space="preserve"> (Red numbers highlight the calibrated parameters)</t>
    </r>
  </si>
  <si>
    <t>4) Use PCC joint spacing and joint load transfer provided from consultant evaluation report.</t>
  </si>
  <si>
    <t>3) Correct bakcalculated modulus of PCC and subgrade using the following equaitons: PCC ME input modulus = Backcalculated Modulus x 0.8; Subgrade ME input modulus = Subgrade Backcalculated Modulus x 0.35.</t>
  </si>
  <si>
    <t xml:space="preserve">2) Use FWD deflections on existing pavement to backcalculate the modulus of PCC and subgrade. </t>
  </si>
  <si>
    <t>In the backcalculation, the modulus of existing aspalt layer is set as 992 ksi (PG 64) or 1237 ksi (PG 76) at reference temperature considering load frequency of 1/0.03 sec = 33 Hz.</t>
  </si>
  <si>
    <t>After Calibraiton (HMA Surface)</t>
  </si>
  <si>
    <t>After Calibraiton (SMA Surface)</t>
  </si>
  <si>
    <t>In the backcalculation, the modulus of aggregate base is set as 30.3 psi considering correcton of aggregate base modulus after backcalculation. Aggregate base ME input modulus = 30.3 x 1.32 = 40 ksi.</t>
  </si>
  <si>
    <t>1) There are two types of AC layers on JPCP, the first one uses level 1 inputs to represent new asphalt overlay; the second one uses level 3 inputs to represent existing asphalt layer.</t>
  </si>
  <si>
    <t>(0.13 * Pow(MAAT,2) – 11.68 * MAAT + 244.14) * 1 + 0</t>
  </si>
  <si>
    <t>((3 * Pow(10,-7)) * Pow(MAAT,4.0319)) * 1 + 0</t>
  </si>
  <si>
    <t>(5.014 * Pow(hac,-3.416)) * 1 + 0</t>
  </si>
  <si>
    <t>BF1:&lt;5 in</t>
  </si>
  <si>
    <t>BF1:&gt;12 in</t>
  </si>
  <si>
    <t>BF1: 5-12 in</t>
  </si>
  <si>
    <t>C2: &gt;12in</t>
  </si>
  <si>
    <t>C2: 5-12 in</t>
  </si>
  <si>
    <t>(0.867 + 0.2583 * hac) * 1 + 0</t>
  </si>
  <si>
    <t>Thermal Cracking
(based on results from AC over AC)</t>
  </si>
  <si>
    <t>After Calibraiton (HPTO)</t>
  </si>
  <si>
    <r>
      <t xml:space="preserve">((3 * Pow(10,-7)) * Pow(MAAT,4.0319)) * </t>
    </r>
    <r>
      <rPr>
        <b/>
        <sz val="11"/>
        <color rgb="FFFF0000"/>
        <rFont val="Arial"/>
        <family val="2"/>
      </rPr>
      <t>1.75</t>
    </r>
  </si>
  <si>
    <r>
      <t xml:space="preserve">((3 * Pow(10,-7)) * Pow(MAAT,4.0319)) * </t>
    </r>
    <r>
      <rPr>
        <b/>
        <sz val="11"/>
        <color rgb="FFFF0000"/>
        <rFont val="Arial"/>
        <family val="2"/>
      </rPr>
      <t>1.45</t>
    </r>
  </si>
  <si>
    <r>
      <t xml:space="preserve">(0.13 * Pow(MAAT,2) – 11.68 * MAAT + 244.14) * </t>
    </r>
    <r>
      <rPr>
        <b/>
        <sz val="11"/>
        <color rgb="FF000000"/>
        <rFont val="Arial"/>
        <family val="2"/>
      </rPr>
      <t>1</t>
    </r>
    <r>
      <rPr>
        <sz val="11"/>
        <color rgb="FF000000"/>
        <rFont val="Arial"/>
        <family val="2"/>
      </rPr>
      <t xml:space="preserve"> + </t>
    </r>
    <r>
      <rPr>
        <b/>
        <sz val="11"/>
        <color rgb="FF000000"/>
        <rFont val="Arial"/>
        <family val="2"/>
      </rPr>
      <t>0</t>
    </r>
  </si>
  <si>
    <r>
      <t xml:space="preserve">((3 * Pow(10,-7)) * Pow(MAAT,4.0319)) * </t>
    </r>
    <r>
      <rPr>
        <b/>
        <sz val="10"/>
        <color rgb="FFFF0000"/>
        <rFont val="Arial"/>
        <family val="2"/>
      </rPr>
      <t>1.75</t>
    </r>
  </si>
  <si>
    <r>
      <t xml:space="preserve">((3 * Pow(10,-7)) * Pow(MAAT,4.0319)) * </t>
    </r>
    <r>
      <rPr>
        <b/>
        <sz val="10"/>
        <color rgb="FFFF0000"/>
        <rFont val="Arial"/>
        <family val="2"/>
      </rPr>
      <t>1.45</t>
    </r>
  </si>
  <si>
    <r>
      <t xml:space="preserve">(0.13 * Pow(MAAT,2) – 11.68 * MAAT + 244.14) * </t>
    </r>
    <r>
      <rPr>
        <b/>
        <sz val="10"/>
        <color rgb="FF000000"/>
        <rFont val="Arial"/>
        <family val="2"/>
      </rPr>
      <t>1</t>
    </r>
    <r>
      <rPr>
        <sz val="10"/>
        <color rgb="FF000000"/>
        <rFont val="Arial"/>
        <family val="2"/>
      </rPr>
      <t xml:space="preserve"> + </t>
    </r>
    <r>
      <rPr>
        <b/>
        <sz val="10"/>
        <color rgb="FF000000"/>
        <rFont val="Arial"/>
        <family val="2"/>
      </rPr>
      <t>0</t>
    </r>
  </si>
  <si>
    <r>
      <t xml:space="preserve">(0.13 * Pow(MAAT,2) – 11.68 * MAAT + 244.14) </t>
    </r>
    <r>
      <rPr>
        <sz val="10"/>
        <color theme="1"/>
        <rFont val="Arial"/>
        <family val="2"/>
      </rPr>
      <t xml:space="preserve">* </t>
    </r>
    <r>
      <rPr>
        <b/>
        <sz val="10"/>
        <color theme="1"/>
        <rFont val="Arial"/>
        <family val="2"/>
      </rPr>
      <t>1</t>
    </r>
    <r>
      <rPr>
        <sz val="10"/>
        <color rgb="FFFF0000"/>
        <rFont val="Arial"/>
        <family val="2"/>
      </rPr>
      <t xml:space="preserve"> </t>
    </r>
    <r>
      <rPr>
        <sz val="10"/>
        <color rgb="FF000000"/>
        <rFont val="Arial"/>
        <family val="2"/>
      </rPr>
      <t xml:space="preserve">+ </t>
    </r>
    <r>
      <rPr>
        <b/>
        <sz val="10"/>
        <color rgb="FF000000"/>
        <rFont val="Arial"/>
        <family val="2"/>
      </rPr>
      <t>0</t>
    </r>
  </si>
  <si>
    <r>
      <t xml:space="preserve">(5.014 * Pow(hac,-3.416)) * </t>
    </r>
    <r>
      <rPr>
        <b/>
        <sz val="10"/>
        <color theme="1"/>
        <rFont val="Arial"/>
        <family val="2"/>
      </rPr>
      <t>1</t>
    </r>
    <r>
      <rPr>
        <sz val="10"/>
        <color rgb="FF000000"/>
        <rFont val="Arial"/>
        <family val="2"/>
      </rPr>
      <t xml:space="preserve"> + 0</t>
    </r>
  </si>
  <si>
    <r>
      <t xml:space="preserve">(0.867 + 0.2583 * hac) * </t>
    </r>
    <r>
      <rPr>
        <b/>
        <sz val="10"/>
        <color rgb="FF000000"/>
        <rFont val="Arial"/>
        <family val="2"/>
      </rPr>
      <t>1</t>
    </r>
    <r>
      <rPr>
        <sz val="10"/>
        <color rgb="FF000000"/>
        <rFont val="Arial"/>
        <family val="2"/>
      </rPr>
      <t xml:space="preserve"> + 0</t>
    </r>
  </si>
  <si>
    <r>
      <t xml:space="preserve">Pavement design type: AC over JPCP </t>
    </r>
    <r>
      <rPr>
        <b/>
        <sz val="11"/>
        <color rgb="FFFF0000"/>
        <rFont val="Arial"/>
        <family val="2"/>
      </rPr>
      <t>(Red numbers highlight the calibrated parameters)</t>
    </r>
  </si>
  <si>
    <r>
      <t xml:space="preserve">((3 * Pow(10,-7)) * Pow(MAAT,4.0319)) * </t>
    </r>
    <r>
      <rPr>
        <b/>
        <sz val="11"/>
        <color rgb="FF000000"/>
        <rFont val="Arial"/>
        <family val="2"/>
      </rPr>
      <t>1</t>
    </r>
    <r>
      <rPr>
        <sz val="11"/>
        <color rgb="FF000000"/>
        <rFont val="Arial"/>
        <family val="2"/>
      </rPr>
      <t xml:space="preserve"> + </t>
    </r>
    <r>
      <rPr>
        <b/>
        <sz val="11"/>
        <color rgb="FF000000"/>
        <rFont val="Arial"/>
        <family val="2"/>
      </rPr>
      <t>0</t>
    </r>
  </si>
  <si>
    <r>
      <t xml:space="preserve">(5.014 * Pow(hac,-3.416)) * </t>
    </r>
    <r>
      <rPr>
        <b/>
        <sz val="11"/>
        <color rgb="FFFF0000"/>
        <rFont val="Arial"/>
        <family val="2"/>
      </rPr>
      <t>0.8</t>
    </r>
    <r>
      <rPr>
        <sz val="11"/>
        <color rgb="FFFF0000"/>
        <rFont val="Arial"/>
        <family val="2"/>
      </rPr>
      <t xml:space="preserve"> </t>
    </r>
    <r>
      <rPr>
        <sz val="11"/>
        <color rgb="FF000000"/>
        <rFont val="Arial"/>
        <family val="2"/>
      </rPr>
      <t>+ 0</t>
    </r>
  </si>
  <si>
    <r>
      <t xml:space="preserve">(5.014 * Pow(hac,-3.416)) * </t>
    </r>
    <r>
      <rPr>
        <b/>
        <sz val="11"/>
        <color rgb="FFFF0000"/>
        <rFont val="Arial"/>
        <family val="2"/>
      </rPr>
      <t>1.2</t>
    </r>
    <r>
      <rPr>
        <sz val="11"/>
        <color rgb="FFFF0000"/>
        <rFont val="Arial"/>
        <family val="2"/>
      </rPr>
      <t xml:space="preserve"> </t>
    </r>
    <r>
      <rPr>
        <sz val="11"/>
        <color theme="1"/>
        <rFont val="Arial"/>
        <family val="2"/>
      </rPr>
      <t>+ 0</t>
    </r>
  </si>
  <si>
    <r>
      <t xml:space="preserve">(0.867 + 0.2583 * hac) * </t>
    </r>
    <r>
      <rPr>
        <sz val="11"/>
        <color rgb="FFFF0000"/>
        <rFont val="Arial"/>
        <family val="2"/>
      </rPr>
      <t xml:space="preserve">0.29 </t>
    </r>
    <r>
      <rPr>
        <sz val="11"/>
        <color rgb="FF000000"/>
        <rFont val="Arial"/>
        <family val="2"/>
      </rPr>
      <t>+ 0</t>
    </r>
  </si>
  <si>
    <r>
      <t xml:space="preserve">(0.867 + 0.2583 * hac) * </t>
    </r>
    <r>
      <rPr>
        <sz val="11"/>
        <color rgb="FFFF0000"/>
        <rFont val="Arial"/>
        <family val="2"/>
      </rPr>
      <t xml:space="preserve">0.25 </t>
    </r>
    <r>
      <rPr>
        <sz val="11"/>
        <color theme="1"/>
        <rFont val="Arial"/>
        <family val="2"/>
      </rPr>
      <t>+ 0</t>
    </r>
  </si>
  <si>
    <r>
      <t xml:space="preserve">(0.13 * Pow(MAAT,2) – 11.68 * MAAT + 244.14) </t>
    </r>
    <r>
      <rPr>
        <sz val="11"/>
        <color theme="1"/>
        <rFont val="Arial"/>
        <family val="2"/>
      </rPr>
      <t>* 1</t>
    </r>
    <r>
      <rPr>
        <sz val="11"/>
        <color rgb="FFFF0000"/>
        <rFont val="Arial"/>
        <family val="2"/>
      </rPr>
      <t xml:space="preserve"> </t>
    </r>
    <r>
      <rPr>
        <sz val="11"/>
        <color rgb="FF000000"/>
        <rFont val="Arial"/>
        <family val="2"/>
      </rPr>
      <t>+ 0</t>
    </r>
  </si>
  <si>
    <t xml:space="preserve">The equation below show the regression model between the calibration coefficients (β_t for thermal cracking; c4 and c5 for reflective cracking) and the selected characteristics, </t>
  </si>
  <si>
    <t>Where, a_i is the regression model parameter;  C_i is the selected characteristics related to pavement structure, material properties, traffic and climate.</t>
  </si>
  <si>
    <t>Mix-specific calibration coefficents:</t>
  </si>
  <si>
    <r>
      <t xml:space="preserve">((3 * Pow(10,-7)) * Pow(MAAT,4.0319)) * </t>
    </r>
    <r>
      <rPr>
        <b/>
        <sz val="11"/>
        <color rgb="FFFF0000"/>
        <rFont val="Arial"/>
        <family val="2"/>
      </rPr>
      <t>2.15+1.1</t>
    </r>
  </si>
  <si>
    <t>Local Calibraiton (HMA Surface)</t>
  </si>
  <si>
    <t>Local Calibraiton (SMA Surface)</t>
  </si>
  <si>
    <t>Local Calibraiton (HPTO)</t>
  </si>
  <si>
    <t>Mix-specific calibration coefficents</t>
  </si>
  <si>
    <t>Mix-specific calibration        (HMA or SMA)</t>
  </si>
  <si>
    <t>Same as the ones  in local calibration</t>
  </si>
  <si>
    <t>Same as the ones in local calibration</t>
  </si>
  <si>
    <t>See the equation and table on the right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</si>
</sst>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Times New Roman"/>
      <family val="1"/>
    </font>
    <font>
      <sz val="11"/>
      <name val="Times New Roman"/>
      <family val="1"/>
    </font>
    <font>
      <b/>
      <sz val="11"/>
      <color rgb="FFFF0000"/>
      <name val="Calibri"/>
      <family val="2"/>
      <scheme val="minor"/>
    </font>
    <font>
      <sz val="1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11"/>
      <color rgb="FFFF0000"/>
      <name val="Arial"/>
      <family val="2"/>
    </font>
    <font>
      <sz val="11"/>
      <color rgb="FF000000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Arial"/>
      <family val="2"/>
    </font>
    <font>
      <sz val="10"/>
      <color rgb="FF000000"/>
      <name val="Arial"/>
      <family val="2"/>
    </font>
    <font>
      <b/>
      <sz val="10"/>
      <color rgb="FFFF0000"/>
      <name val="Arial"/>
      <family val="2"/>
    </font>
    <font>
      <b/>
      <sz val="10"/>
      <color rgb="FF00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/>
    <xf numFmtId="0" fontId="4" fillId="0" borderId="0" xfId="0" applyFont="1"/>
    <xf numFmtId="0" fontId="3" fillId="0" borderId="0" xfId="0" applyFont="1"/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justify" vertical="center"/>
    </xf>
    <xf numFmtId="0" fontId="8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8" fillId="0" borderId="0" xfId="0" applyFont="1"/>
    <xf numFmtId="0" fontId="18" fillId="0" borderId="0" xfId="0" applyFont="1" applyAlignment="1">
      <alignment horizontal="center" vertical="center" wrapText="1"/>
    </xf>
    <xf numFmtId="0" fontId="17" fillId="0" borderId="0" xfId="0" applyFont="1"/>
    <xf numFmtId="0" fontId="11" fillId="0" borderId="0" xfId="0" applyFont="1"/>
    <xf numFmtId="0" fontId="11" fillId="2" borderId="0" xfId="0" applyFont="1" applyFill="1"/>
    <xf numFmtId="0" fontId="13" fillId="0" borderId="0" xfId="0" applyFont="1"/>
    <xf numFmtId="0" fontId="11" fillId="0" borderId="0" xfId="0" applyFont="1" applyAlignment="1">
      <alignment horizontal="justify" vertical="center"/>
    </xf>
    <xf numFmtId="0" fontId="13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12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17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1" fillId="0" borderId="0" xfId="0" applyFont="1" applyAlignment="1">
      <alignment horizontal="left" wrapText="1"/>
    </xf>
    <xf numFmtId="0" fontId="11" fillId="0" borderId="0" xfId="0" applyFont="1" applyAlignment="1">
      <alignment horizontal="left" vertical="top" wrapText="1"/>
    </xf>
    <xf numFmtId="0" fontId="8" fillId="0" borderId="1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pn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42" Type="http://schemas.openxmlformats.org/officeDocument/2006/relationships/image" Target="../media/image42.png"/><Relationship Id="rId47" Type="http://schemas.openxmlformats.org/officeDocument/2006/relationships/image" Target="../media/image47.png"/><Relationship Id="rId50" Type="http://schemas.openxmlformats.org/officeDocument/2006/relationships/image" Target="../media/image50.png"/><Relationship Id="rId55" Type="http://schemas.openxmlformats.org/officeDocument/2006/relationships/image" Target="../media/image55.png"/><Relationship Id="rId63" Type="http://schemas.openxmlformats.org/officeDocument/2006/relationships/image" Target="../media/image6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9" Type="http://schemas.openxmlformats.org/officeDocument/2006/relationships/image" Target="../media/image29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53" Type="http://schemas.openxmlformats.org/officeDocument/2006/relationships/image" Target="../media/image53.png"/><Relationship Id="rId58" Type="http://schemas.openxmlformats.org/officeDocument/2006/relationships/image" Target="../media/image58.png"/><Relationship Id="rId66" Type="http://schemas.openxmlformats.org/officeDocument/2006/relationships/image" Target="../media/image66.png"/><Relationship Id="rId5" Type="http://schemas.openxmlformats.org/officeDocument/2006/relationships/image" Target="../media/image5.png"/><Relationship Id="rId61" Type="http://schemas.openxmlformats.org/officeDocument/2006/relationships/image" Target="../media/image61.png"/><Relationship Id="rId19" Type="http://schemas.openxmlformats.org/officeDocument/2006/relationships/image" Target="../media/image1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43" Type="http://schemas.openxmlformats.org/officeDocument/2006/relationships/image" Target="../media/image43.png"/><Relationship Id="rId48" Type="http://schemas.openxmlformats.org/officeDocument/2006/relationships/image" Target="../media/image48.png"/><Relationship Id="rId56" Type="http://schemas.openxmlformats.org/officeDocument/2006/relationships/image" Target="../media/image56.png"/><Relationship Id="rId64" Type="http://schemas.openxmlformats.org/officeDocument/2006/relationships/image" Target="../media/image64.png"/><Relationship Id="rId8" Type="http://schemas.openxmlformats.org/officeDocument/2006/relationships/image" Target="../media/image8.png"/><Relationship Id="rId51" Type="http://schemas.openxmlformats.org/officeDocument/2006/relationships/image" Target="../media/image51.png"/><Relationship Id="rId3" Type="http://schemas.openxmlformats.org/officeDocument/2006/relationships/image" Target="../media/image3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46" Type="http://schemas.openxmlformats.org/officeDocument/2006/relationships/image" Target="../media/image46.png"/><Relationship Id="rId59" Type="http://schemas.openxmlformats.org/officeDocument/2006/relationships/image" Target="../media/image59.png"/><Relationship Id="rId20" Type="http://schemas.openxmlformats.org/officeDocument/2006/relationships/image" Target="../media/image20.png"/><Relationship Id="rId41" Type="http://schemas.openxmlformats.org/officeDocument/2006/relationships/image" Target="../media/image41.png"/><Relationship Id="rId54" Type="http://schemas.openxmlformats.org/officeDocument/2006/relationships/image" Target="../media/image54.png"/><Relationship Id="rId62" Type="http://schemas.openxmlformats.org/officeDocument/2006/relationships/image" Target="../media/image6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49" Type="http://schemas.openxmlformats.org/officeDocument/2006/relationships/image" Target="../media/image49.png"/><Relationship Id="rId57" Type="http://schemas.openxmlformats.org/officeDocument/2006/relationships/image" Target="../media/image57.png"/><Relationship Id="rId10" Type="http://schemas.openxmlformats.org/officeDocument/2006/relationships/image" Target="../media/image10.png"/><Relationship Id="rId31" Type="http://schemas.openxmlformats.org/officeDocument/2006/relationships/image" Target="../media/image31.png"/><Relationship Id="rId44" Type="http://schemas.openxmlformats.org/officeDocument/2006/relationships/image" Target="../media/image44.png"/><Relationship Id="rId52" Type="http://schemas.openxmlformats.org/officeDocument/2006/relationships/image" Target="../media/image52.png"/><Relationship Id="rId60" Type="http://schemas.openxmlformats.org/officeDocument/2006/relationships/image" Target="../media/image60.png"/><Relationship Id="rId65" Type="http://schemas.openxmlformats.org/officeDocument/2006/relationships/image" Target="../media/image65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9" Type="http://schemas.openxmlformats.org/officeDocument/2006/relationships/image" Target="../media/image39.png"/></Relationships>
</file>

<file path=xl/drawings/_rels/drawing2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9" Type="http://schemas.openxmlformats.org/officeDocument/2006/relationships/image" Target="../media/image39.pn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42" Type="http://schemas.openxmlformats.org/officeDocument/2006/relationships/image" Target="../media/image42.png"/><Relationship Id="rId47" Type="http://schemas.openxmlformats.org/officeDocument/2006/relationships/image" Target="../media/image47.png"/><Relationship Id="rId50" Type="http://schemas.openxmlformats.org/officeDocument/2006/relationships/image" Target="../media/image50.png"/><Relationship Id="rId55" Type="http://schemas.openxmlformats.org/officeDocument/2006/relationships/image" Target="../media/image55.png"/><Relationship Id="rId63" Type="http://schemas.openxmlformats.org/officeDocument/2006/relationships/image" Target="../media/image68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9" Type="http://schemas.openxmlformats.org/officeDocument/2006/relationships/image" Target="../media/image29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53" Type="http://schemas.openxmlformats.org/officeDocument/2006/relationships/image" Target="../media/image53.png"/><Relationship Id="rId58" Type="http://schemas.openxmlformats.org/officeDocument/2006/relationships/image" Target="../media/image58.png"/><Relationship Id="rId5" Type="http://schemas.openxmlformats.org/officeDocument/2006/relationships/image" Target="../media/image5.png"/><Relationship Id="rId61" Type="http://schemas.openxmlformats.org/officeDocument/2006/relationships/image" Target="../media/image61.png"/><Relationship Id="rId19" Type="http://schemas.openxmlformats.org/officeDocument/2006/relationships/image" Target="../media/image1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43" Type="http://schemas.openxmlformats.org/officeDocument/2006/relationships/image" Target="../media/image43.png"/><Relationship Id="rId48" Type="http://schemas.openxmlformats.org/officeDocument/2006/relationships/image" Target="../media/image48.png"/><Relationship Id="rId56" Type="http://schemas.openxmlformats.org/officeDocument/2006/relationships/image" Target="../media/image56.png"/><Relationship Id="rId8" Type="http://schemas.openxmlformats.org/officeDocument/2006/relationships/image" Target="../media/image8.png"/><Relationship Id="rId51" Type="http://schemas.openxmlformats.org/officeDocument/2006/relationships/image" Target="../media/image51.png"/><Relationship Id="rId3" Type="http://schemas.openxmlformats.org/officeDocument/2006/relationships/image" Target="../media/image3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46" Type="http://schemas.openxmlformats.org/officeDocument/2006/relationships/image" Target="../media/image46.png"/><Relationship Id="rId59" Type="http://schemas.openxmlformats.org/officeDocument/2006/relationships/image" Target="../media/image59.png"/><Relationship Id="rId20" Type="http://schemas.openxmlformats.org/officeDocument/2006/relationships/image" Target="../media/image20.png"/><Relationship Id="rId41" Type="http://schemas.openxmlformats.org/officeDocument/2006/relationships/image" Target="../media/image41.png"/><Relationship Id="rId54" Type="http://schemas.openxmlformats.org/officeDocument/2006/relationships/image" Target="../media/image54.png"/><Relationship Id="rId62" Type="http://schemas.openxmlformats.org/officeDocument/2006/relationships/image" Target="../media/image67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49" Type="http://schemas.openxmlformats.org/officeDocument/2006/relationships/image" Target="../media/image49.png"/><Relationship Id="rId57" Type="http://schemas.openxmlformats.org/officeDocument/2006/relationships/image" Target="../media/image57.png"/><Relationship Id="rId10" Type="http://schemas.openxmlformats.org/officeDocument/2006/relationships/image" Target="../media/image10.png"/><Relationship Id="rId31" Type="http://schemas.openxmlformats.org/officeDocument/2006/relationships/image" Target="../media/image31.png"/><Relationship Id="rId44" Type="http://schemas.openxmlformats.org/officeDocument/2006/relationships/image" Target="../media/image44.png"/><Relationship Id="rId52" Type="http://schemas.openxmlformats.org/officeDocument/2006/relationships/image" Target="../media/image52.png"/><Relationship Id="rId60" Type="http://schemas.openxmlformats.org/officeDocument/2006/relationships/image" Target="../media/image6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809625</xdr:colOff>
      <xdr:row>65</xdr:row>
      <xdr:rowOff>66675</xdr:rowOff>
    </xdr:from>
    <xdr:to>
      <xdr:col>3</xdr:col>
      <xdr:colOff>942975</xdr:colOff>
      <xdr:row>67</xdr:row>
      <xdr:rowOff>9525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CA86AB7-8986-49C3-9659-2E9339305D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24125" y="13496925"/>
          <a:ext cx="1685925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581025</xdr:colOff>
      <xdr:row>67</xdr:row>
      <xdr:rowOff>66675</xdr:rowOff>
    </xdr:from>
    <xdr:to>
      <xdr:col>4</xdr:col>
      <xdr:colOff>47625</xdr:colOff>
      <xdr:row>68</xdr:row>
      <xdr:rowOff>47625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9647CE1-586D-4F3F-80F3-1BF89764E5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13877925"/>
          <a:ext cx="23717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523875</xdr:colOff>
      <xdr:row>68</xdr:row>
      <xdr:rowOff>133350</xdr:rowOff>
    </xdr:from>
    <xdr:to>
      <xdr:col>4</xdr:col>
      <xdr:colOff>219075</xdr:colOff>
      <xdr:row>69</xdr:row>
      <xdr:rowOff>114300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BB95C80-59FA-448A-868E-7E3A173053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14135100"/>
          <a:ext cx="26003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514350</xdr:colOff>
      <xdr:row>70</xdr:row>
      <xdr:rowOff>0</xdr:rowOff>
    </xdr:from>
    <xdr:to>
      <xdr:col>4</xdr:col>
      <xdr:colOff>114300</xdr:colOff>
      <xdr:row>70</xdr:row>
      <xdr:rowOff>171450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94CC64CB-9A48-4B55-97EF-062EAC2993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8850" y="14382750"/>
          <a:ext cx="250507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76200</xdr:colOff>
      <xdr:row>72</xdr:row>
      <xdr:rowOff>28575</xdr:rowOff>
    </xdr:from>
    <xdr:to>
      <xdr:col>2</xdr:col>
      <xdr:colOff>295275</xdr:colOff>
      <xdr:row>73</xdr:row>
      <xdr:rowOff>0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145F4229-E828-42A9-88FB-110247F048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700" y="14982825"/>
          <a:ext cx="21907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95250</xdr:colOff>
      <xdr:row>73</xdr:row>
      <xdr:rowOff>19050</xdr:rowOff>
    </xdr:from>
    <xdr:to>
      <xdr:col>2</xdr:col>
      <xdr:colOff>228600</xdr:colOff>
      <xdr:row>74</xdr:row>
      <xdr:rowOff>9525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C4246D50-5BF6-49F0-9BDE-61AE2E0770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15163800"/>
          <a:ext cx="133350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95250</xdr:colOff>
      <xdr:row>74</xdr:row>
      <xdr:rowOff>19050</xdr:rowOff>
    </xdr:from>
    <xdr:to>
      <xdr:col>2</xdr:col>
      <xdr:colOff>219075</xdr:colOff>
      <xdr:row>74</xdr:row>
      <xdr:rowOff>180975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ABF7E18B-A072-4D78-A7C8-6EDDEE300B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15354300"/>
          <a:ext cx="12382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933450</xdr:colOff>
      <xdr:row>78</xdr:row>
      <xdr:rowOff>19050</xdr:rowOff>
    </xdr:from>
    <xdr:to>
      <xdr:col>3</xdr:col>
      <xdr:colOff>857250</xdr:colOff>
      <xdr:row>79</xdr:row>
      <xdr:rowOff>171450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FDC86D39-3C2C-4EA6-A9DD-CBFE188A97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7950" y="15925800"/>
          <a:ext cx="1476375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1162050</xdr:colOff>
      <xdr:row>80</xdr:row>
      <xdr:rowOff>76200</xdr:rowOff>
    </xdr:from>
    <xdr:to>
      <xdr:col>3</xdr:col>
      <xdr:colOff>428625</xdr:colOff>
      <xdr:row>81</xdr:row>
      <xdr:rowOff>47625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BBA4221A-AC9D-4097-B22F-C6EA2C94F7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76550" y="16363950"/>
          <a:ext cx="819150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723900</xdr:colOff>
      <xdr:row>81</xdr:row>
      <xdr:rowOff>142875</xdr:rowOff>
    </xdr:from>
    <xdr:to>
      <xdr:col>3</xdr:col>
      <xdr:colOff>1209675</xdr:colOff>
      <xdr:row>82</xdr:row>
      <xdr:rowOff>133350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9C47CA66-B124-4037-8EE0-2228A23AA6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0" y="16621125"/>
          <a:ext cx="2038350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76200</xdr:colOff>
      <xdr:row>84</xdr:row>
      <xdr:rowOff>28575</xdr:rowOff>
    </xdr:from>
    <xdr:to>
      <xdr:col>2</xdr:col>
      <xdr:colOff>209550</xdr:colOff>
      <xdr:row>85</xdr:row>
      <xdr:rowOff>19050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0F991D0D-A235-45CA-85F2-4A324E711C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700" y="17078325"/>
          <a:ext cx="133350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66675</xdr:colOff>
      <xdr:row>85</xdr:row>
      <xdr:rowOff>38100</xdr:rowOff>
    </xdr:from>
    <xdr:to>
      <xdr:col>2</xdr:col>
      <xdr:colOff>247650</xdr:colOff>
      <xdr:row>86</xdr:row>
      <xdr:rowOff>9525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7539BF4B-EAC5-4F83-A44A-84B0509BB9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1175" y="17278350"/>
          <a:ext cx="18097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76200</xdr:colOff>
      <xdr:row>87</xdr:row>
      <xdr:rowOff>19050</xdr:rowOff>
    </xdr:from>
    <xdr:to>
      <xdr:col>2</xdr:col>
      <xdr:colOff>219075</xdr:colOff>
      <xdr:row>87</xdr:row>
      <xdr:rowOff>180975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1618E981-E3E4-489C-86AE-283D1DCB26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700" y="17640300"/>
          <a:ext cx="14287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66675</xdr:colOff>
      <xdr:row>88</xdr:row>
      <xdr:rowOff>47625</xdr:rowOff>
    </xdr:from>
    <xdr:to>
      <xdr:col>2</xdr:col>
      <xdr:colOff>152400</xdr:colOff>
      <xdr:row>89</xdr:row>
      <xdr:rowOff>19050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08FA3F79-2DD5-4CED-9E90-A881968C7C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1175" y="17859375"/>
          <a:ext cx="8572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76200</xdr:colOff>
      <xdr:row>89</xdr:row>
      <xdr:rowOff>28575</xdr:rowOff>
    </xdr:from>
    <xdr:to>
      <xdr:col>2</xdr:col>
      <xdr:colOff>276225</xdr:colOff>
      <xdr:row>90</xdr:row>
      <xdr:rowOff>0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A59C7DDC-C1F3-41FC-9C63-54DC306998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700" y="18030825"/>
          <a:ext cx="20002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85725</xdr:colOff>
      <xdr:row>90</xdr:row>
      <xdr:rowOff>38100</xdr:rowOff>
    </xdr:from>
    <xdr:to>
      <xdr:col>2</xdr:col>
      <xdr:colOff>257175</xdr:colOff>
      <xdr:row>91</xdr:row>
      <xdr:rowOff>9525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B4901B63-6B47-4683-8593-AF8115B431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0225" y="18230850"/>
          <a:ext cx="171450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76200</xdr:colOff>
      <xdr:row>91</xdr:row>
      <xdr:rowOff>38100</xdr:rowOff>
    </xdr:from>
    <xdr:to>
      <xdr:col>2</xdr:col>
      <xdr:colOff>257175</xdr:colOff>
      <xdr:row>92</xdr:row>
      <xdr:rowOff>9525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17421365-9A92-4025-A150-5AFDD71C16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700" y="18421350"/>
          <a:ext cx="18097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85725</xdr:colOff>
      <xdr:row>94</xdr:row>
      <xdr:rowOff>9525</xdr:rowOff>
    </xdr:from>
    <xdr:to>
      <xdr:col>2</xdr:col>
      <xdr:colOff>257175</xdr:colOff>
      <xdr:row>94</xdr:row>
      <xdr:rowOff>171450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FC51FE01-D637-4668-86D2-7EDD6F0B94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0225" y="18964275"/>
          <a:ext cx="171450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85725</xdr:colOff>
      <xdr:row>95</xdr:row>
      <xdr:rowOff>47625</xdr:rowOff>
    </xdr:from>
    <xdr:to>
      <xdr:col>2</xdr:col>
      <xdr:colOff>219075</xdr:colOff>
      <xdr:row>96</xdr:row>
      <xdr:rowOff>19050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872226D7-E411-4619-917B-DD2AA391F3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0225" y="19192875"/>
          <a:ext cx="133350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95250</xdr:colOff>
      <xdr:row>96</xdr:row>
      <xdr:rowOff>38100</xdr:rowOff>
    </xdr:from>
    <xdr:to>
      <xdr:col>2</xdr:col>
      <xdr:colOff>228600</xdr:colOff>
      <xdr:row>97</xdr:row>
      <xdr:rowOff>9525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id="{008DD3B7-5D96-4337-A40B-84D4A2D56D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19373850"/>
          <a:ext cx="133350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295275</xdr:colOff>
      <xdr:row>98</xdr:row>
      <xdr:rowOff>123825</xdr:rowOff>
    </xdr:from>
    <xdr:to>
      <xdr:col>4</xdr:col>
      <xdr:colOff>28575</xdr:colOff>
      <xdr:row>100</xdr:row>
      <xdr:rowOff>133350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id="{582A29C7-B996-4A2D-93B2-4304BB6FCC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9775" y="19840575"/>
          <a:ext cx="2638425" cy="39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1276350</xdr:colOff>
      <xdr:row>101</xdr:row>
      <xdr:rowOff>95250</xdr:rowOff>
    </xdr:from>
    <xdr:to>
      <xdr:col>3</xdr:col>
      <xdr:colOff>247650</xdr:colOff>
      <xdr:row>102</xdr:row>
      <xdr:rowOff>76200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id="{AD541DA1-462A-4934-826B-4F5FD43743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90850" y="20383500"/>
          <a:ext cx="52387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695325</xdr:colOff>
      <xdr:row>102</xdr:row>
      <xdr:rowOff>161925</xdr:rowOff>
    </xdr:from>
    <xdr:to>
      <xdr:col>3</xdr:col>
      <xdr:colOff>733425</xdr:colOff>
      <xdr:row>104</xdr:row>
      <xdr:rowOff>123825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41ADD17A-A699-4800-8FFF-08077DF16F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09825" y="20640675"/>
          <a:ext cx="1590675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457200</xdr:colOff>
      <xdr:row>110</xdr:row>
      <xdr:rowOff>66675</xdr:rowOff>
    </xdr:from>
    <xdr:to>
      <xdr:col>3</xdr:col>
      <xdr:colOff>1085850</xdr:colOff>
      <xdr:row>112</xdr:row>
      <xdr:rowOff>38100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id="{D0B2C549-12CC-4CA2-897A-F034DDBC3A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71700" y="21307425"/>
          <a:ext cx="2181225" cy="352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371475</xdr:colOff>
      <xdr:row>112</xdr:row>
      <xdr:rowOff>161925</xdr:rowOff>
    </xdr:from>
    <xdr:to>
      <xdr:col>4</xdr:col>
      <xdr:colOff>0</xdr:colOff>
      <xdr:row>113</xdr:row>
      <xdr:rowOff>142875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id="{9E9A5110-7B7A-448B-9705-019734B9D9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5975" y="21783675"/>
          <a:ext cx="253365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1314450</xdr:colOff>
      <xdr:row>114</xdr:row>
      <xdr:rowOff>57150</xdr:rowOff>
    </xdr:from>
    <xdr:to>
      <xdr:col>3</xdr:col>
      <xdr:colOff>533400</xdr:colOff>
      <xdr:row>115</xdr:row>
      <xdr:rowOff>28575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id="{AECD0F97-3F96-43F3-A773-4A0F93D69D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28950" y="22059900"/>
          <a:ext cx="77152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704850</xdr:colOff>
      <xdr:row>121</xdr:row>
      <xdr:rowOff>19050</xdr:rowOff>
    </xdr:from>
    <xdr:to>
      <xdr:col>3</xdr:col>
      <xdr:colOff>638175</xdr:colOff>
      <xdr:row>122</xdr:row>
      <xdr:rowOff>133350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id="{4783221E-6D76-4D20-B1AC-CC2FDB8C73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9350" y="22593300"/>
          <a:ext cx="14859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723900</xdr:colOff>
      <xdr:row>123</xdr:row>
      <xdr:rowOff>28575</xdr:rowOff>
    </xdr:from>
    <xdr:to>
      <xdr:col>4</xdr:col>
      <xdr:colOff>752475</xdr:colOff>
      <xdr:row>124</xdr:row>
      <xdr:rowOff>171450</xdr:rowOff>
    </xdr:to>
    <xdr:pic>
      <xdr:nvPicPr>
        <xdr:cNvPr id="39" name="Picture 38">
          <a:extLst>
            <a:ext uri="{FF2B5EF4-FFF2-40B4-BE49-F238E27FC236}">
              <a16:creationId xmlns:a16="http://schemas.microsoft.com/office/drawing/2014/main" id="{CE280E82-84AB-40D6-9037-0CD003524E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0" y="22983825"/>
          <a:ext cx="4038600" cy="333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285750</xdr:colOff>
      <xdr:row>140</xdr:row>
      <xdr:rowOff>133350</xdr:rowOff>
    </xdr:from>
    <xdr:to>
      <xdr:col>4</xdr:col>
      <xdr:colOff>47625</xdr:colOff>
      <xdr:row>141</xdr:row>
      <xdr:rowOff>123825</xdr:rowOff>
    </xdr:to>
    <xdr:pic>
      <xdr:nvPicPr>
        <xdr:cNvPr id="40" name="Picture 39">
          <a:extLst>
            <a:ext uri="{FF2B5EF4-FFF2-40B4-BE49-F238E27FC236}">
              <a16:creationId xmlns:a16="http://schemas.microsoft.com/office/drawing/2014/main" id="{A3BFB3D4-81FE-4B03-AE04-B676294C47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0" y="23850600"/>
          <a:ext cx="2667000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238125</xdr:colOff>
      <xdr:row>142</xdr:row>
      <xdr:rowOff>57150</xdr:rowOff>
    </xdr:from>
    <xdr:to>
      <xdr:col>4</xdr:col>
      <xdr:colOff>428625</xdr:colOff>
      <xdr:row>144</xdr:row>
      <xdr:rowOff>28575</xdr:rowOff>
    </xdr:to>
    <xdr:pic>
      <xdr:nvPicPr>
        <xdr:cNvPr id="41" name="Picture 40">
          <a:extLst>
            <a:ext uri="{FF2B5EF4-FFF2-40B4-BE49-F238E27FC236}">
              <a16:creationId xmlns:a16="http://schemas.microsoft.com/office/drawing/2014/main" id="{34D88BFE-A25E-4C6A-8B0D-3F10CA200A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" y="24155400"/>
          <a:ext cx="3095625" cy="352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1171575</xdr:colOff>
      <xdr:row>144</xdr:row>
      <xdr:rowOff>133350</xdr:rowOff>
    </xdr:from>
    <xdr:to>
      <xdr:col>3</xdr:col>
      <xdr:colOff>771525</xdr:colOff>
      <xdr:row>145</xdr:row>
      <xdr:rowOff>123825</xdr:rowOff>
    </xdr:to>
    <xdr:pic>
      <xdr:nvPicPr>
        <xdr:cNvPr id="42" name="Picture 41">
          <a:extLst>
            <a:ext uri="{FF2B5EF4-FFF2-40B4-BE49-F238E27FC236}">
              <a16:creationId xmlns:a16="http://schemas.microsoft.com/office/drawing/2014/main" id="{588FA8CA-F83B-410A-B6F3-62AC228189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6075" y="24612600"/>
          <a:ext cx="115252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1152525</xdr:colOff>
      <xdr:row>146</xdr:row>
      <xdr:rowOff>66675</xdr:rowOff>
    </xdr:from>
    <xdr:to>
      <xdr:col>3</xdr:col>
      <xdr:colOff>781050</xdr:colOff>
      <xdr:row>147</xdr:row>
      <xdr:rowOff>57150</xdr:rowOff>
    </xdr:to>
    <xdr:pic>
      <xdr:nvPicPr>
        <xdr:cNvPr id="43" name="Picture 42">
          <a:extLst>
            <a:ext uri="{FF2B5EF4-FFF2-40B4-BE49-F238E27FC236}">
              <a16:creationId xmlns:a16="http://schemas.microsoft.com/office/drawing/2014/main" id="{964D908D-9914-4F43-9362-E5937A87AC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7025" y="24926925"/>
          <a:ext cx="1181100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1152525</xdr:colOff>
      <xdr:row>147</xdr:row>
      <xdr:rowOff>142875</xdr:rowOff>
    </xdr:from>
    <xdr:to>
      <xdr:col>3</xdr:col>
      <xdr:colOff>742950</xdr:colOff>
      <xdr:row>148</xdr:row>
      <xdr:rowOff>114300</xdr:rowOff>
    </xdr:to>
    <xdr:pic>
      <xdr:nvPicPr>
        <xdr:cNvPr id="44" name="Picture 43">
          <a:extLst>
            <a:ext uri="{FF2B5EF4-FFF2-40B4-BE49-F238E27FC236}">
              <a16:creationId xmlns:a16="http://schemas.microsoft.com/office/drawing/2014/main" id="{12C9B679-DF76-4C4E-B0A4-D6C6BC65BC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7025" y="25193625"/>
          <a:ext cx="1143000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1333500</xdr:colOff>
      <xdr:row>148</xdr:row>
      <xdr:rowOff>180975</xdr:rowOff>
    </xdr:from>
    <xdr:to>
      <xdr:col>3</xdr:col>
      <xdr:colOff>457200</xdr:colOff>
      <xdr:row>151</xdr:row>
      <xdr:rowOff>85725</xdr:rowOff>
    </xdr:to>
    <xdr:pic>
      <xdr:nvPicPr>
        <xdr:cNvPr id="45" name="Picture 44">
          <a:extLst>
            <a:ext uri="{FF2B5EF4-FFF2-40B4-BE49-F238E27FC236}">
              <a16:creationId xmlns:a16="http://schemas.microsoft.com/office/drawing/2014/main" id="{42E5DD70-3FD5-496A-B107-83AA55256A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25422225"/>
          <a:ext cx="6762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638175</xdr:colOff>
      <xdr:row>151</xdr:row>
      <xdr:rowOff>171450</xdr:rowOff>
    </xdr:from>
    <xdr:to>
      <xdr:col>3</xdr:col>
      <xdr:colOff>1047750</xdr:colOff>
      <xdr:row>153</xdr:row>
      <xdr:rowOff>133350</xdr:rowOff>
    </xdr:to>
    <xdr:pic>
      <xdr:nvPicPr>
        <xdr:cNvPr id="46" name="Picture 45">
          <a:extLst>
            <a:ext uri="{FF2B5EF4-FFF2-40B4-BE49-F238E27FC236}">
              <a16:creationId xmlns:a16="http://schemas.microsoft.com/office/drawing/2014/main" id="{F0DDA563-77A0-4497-80A8-06047451A4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52675" y="25984200"/>
          <a:ext cx="196215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66675</xdr:colOff>
      <xdr:row>155</xdr:row>
      <xdr:rowOff>47625</xdr:rowOff>
    </xdr:from>
    <xdr:to>
      <xdr:col>2</xdr:col>
      <xdr:colOff>238125</xdr:colOff>
      <xdr:row>156</xdr:row>
      <xdr:rowOff>19050</xdr:rowOff>
    </xdr:to>
    <xdr:pic>
      <xdr:nvPicPr>
        <xdr:cNvPr id="64" name="Picture 63">
          <a:extLst>
            <a:ext uri="{FF2B5EF4-FFF2-40B4-BE49-F238E27FC236}">
              <a16:creationId xmlns:a16="http://schemas.microsoft.com/office/drawing/2014/main" id="{75117589-F1C2-4584-9108-4315E7309E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1175" y="26622375"/>
          <a:ext cx="171450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66675</xdr:colOff>
      <xdr:row>156</xdr:row>
      <xdr:rowOff>47625</xdr:rowOff>
    </xdr:from>
    <xdr:to>
      <xdr:col>2</xdr:col>
      <xdr:colOff>247650</xdr:colOff>
      <xdr:row>157</xdr:row>
      <xdr:rowOff>19050</xdr:rowOff>
    </xdr:to>
    <xdr:pic>
      <xdr:nvPicPr>
        <xdr:cNvPr id="65" name="Picture 64">
          <a:extLst>
            <a:ext uri="{FF2B5EF4-FFF2-40B4-BE49-F238E27FC236}">
              <a16:creationId xmlns:a16="http://schemas.microsoft.com/office/drawing/2014/main" id="{77FFB469-745A-4155-B2BF-65C6E9C250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1175" y="26812875"/>
          <a:ext cx="18097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66675</xdr:colOff>
      <xdr:row>157</xdr:row>
      <xdr:rowOff>28575</xdr:rowOff>
    </xdr:from>
    <xdr:to>
      <xdr:col>2</xdr:col>
      <xdr:colOff>209550</xdr:colOff>
      <xdr:row>158</xdr:row>
      <xdr:rowOff>0</xdr:rowOff>
    </xdr:to>
    <xdr:pic>
      <xdr:nvPicPr>
        <xdr:cNvPr id="66" name="Picture 65">
          <a:extLst>
            <a:ext uri="{FF2B5EF4-FFF2-40B4-BE49-F238E27FC236}">
              <a16:creationId xmlns:a16="http://schemas.microsoft.com/office/drawing/2014/main" id="{EDFB6F13-7F1F-4BC8-86FE-02F72B149C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1175" y="26984325"/>
          <a:ext cx="14287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257175</xdr:colOff>
      <xdr:row>157</xdr:row>
      <xdr:rowOff>19050</xdr:rowOff>
    </xdr:from>
    <xdr:to>
      <xdr:col>2</xdr:col>
      <xdr:colOff>400050</xdr:colOff>
      <xdr:row>157</xdr:row>
      <xdr:rowOff>180975</xdr:rowOff>
    </xdr:to>
    <xdr:pic>
      <xdr:nvPicPr>
        <xdr:cNvPr id="67" name="Picture 66">
          <a:extLst>
            <a:ext uri="{FF2B5EF4-FFF2-40B4-BE49-F238E27FC236}">
              <a16:creationId xmlns:a16="http://schemas.microsoft.com/office/drawing/2014/main" id="{D75AFE6C-D34F-4D72-8304-481A71859B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1675" y="26974800"/>
          <a:ext cx="14287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466725</xdr:colOff>
      <xdr:row>157</xdr:row>
      <xdr:rowOff>28575</xdr:rowOff>
    </xdr:from>
    <xdr:to>
      <xdr:col>2</xdr:col>
      <xdr:colOff>609600</xdr:colOff>
      <xdr:row>158</xdr:row>
      <xdr:rowOff>0</xdr:rowOff>
    </xdr:to>
    <xdr:pic>
      <xdr:nvPicPr>
        <xdr:cNvPr id="68" name="Picture 67">
          <a:extLst>
            <a:ext uri="{FF2B5EF4-FFF2-40B4-BE49-F238E27FC236}">
              <a16:creationId xmlns:a16="http://schemas.microsoft.com/office/drawing/2014/main" id="{AC18780E-A6F0-4C50-B831-B93BBCE498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81225" y="26984325"/>
          <a:ext cx="14287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647700</xdr:colOff>
      <xdr:row>157</xdr:row>
      <xdr:rowOff>28575</xdr:rowOff>
    </xdr:from>
    <xdr:to>
      <xdr:col>2</xdr:col>
      <xdr:colOff>781050</xdr:colOff>
      <xdr:row>158</xdr:row>
      <xdr:rowOff>0</xdr:rowOff>
    </xdr:to>
    <xdr:pic>
      <xdr:nvPicPr>
        <xdr:cNvPr id="69" name="Picture 68">
          <a:extLst>
            <a:ext uri="{FF2B5EF4-FFF2-40B4-BE49-F238E27FC236}">
              <a16:creationId xmlns:a16="http://schemas.microsoft.com/office/drawing/2014/main" id="{F2445723-E4BF-452A-AED6-FDBF283B77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62200" y="26984325"/>
          <a:ext cx="133350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819150</xdr:colOff>
      <xdr:row>157</xdr:row>
      <xdr:rowOff>28575</xdr:rowOff>
    </xdr:from>
    <xdr:to>
      <xdr:col>2</xdr:col>
      <xdr:colOff>962025</xdr:colOff>
      <xdr:row>158</xdr:row>
      <xdr:rowOff>0</xdr:rowOff>
    </xdr:to>
    <xdr:pic>
      <xdr:nvPicPr>
        <xdr:cNvPr id="70" name="Picture 69">
          <a:extLst>
            <a:ext uri="{FF2B5EF4-FFF2-40B4-BE49-F238E27FC236}">
              <a16:creationId xmlns:a16="http://schemas.microsoft.com/office/drawing/2014/main" id="{031D7A18-A978-4C3B-B1E7-1DB0EFFE93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33650" y="26984325"/>
          <a:ext cx="14287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990600</xdr:colOff>
      <xdr:row>157</xdr:row>
      <xdr:rowOff>28575</xdr:rowOff>
    </xdr:from>
    <xdr:to>
      <xdr:col>2</xdr:col>
      <xdr:colOff>1133475</xdr:colOff>
      <xdr:row>158</xdr:row>
      <xdr:rowOff>0</xdr:rowOff>
    </xdr:to>
    <xdr:pic>
      <xdr:nvPicPr>
        <xdr:cNvPr id="71" name="Picture 70">
          <a:extLst>
            <a:ext uri="{FF2B5EF4-FFF2-40B4-BE49-F238E27FC236}">
              <a16:creationId xmlns:a16="http://schemas.microsoft.com/office/drawing/2014/main" id="{54652DD6-C951-4BFB-9E64-F656BE0099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05100" y="26984325"/>
          <a:ext cx="14287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1133475</xdr:colOff>
      <xdr:row>157</xdr:row>
      <xdr:rowOff>28575</xdr:rowOff>
    </xdr:from>
    <xdr:to>
      <xdr:col>2</xdr:col>
      <xdr:colOff>1276350</xdr:colOff>
      <xdr:row>158</xdr:row>
      <xdr:rowOff>0</xdr:rowOff>
    </xdr:to>
    <xdr:pic>
      <xdr:nvPicPr>
        <xdr:cNvPr id="72" name="Picture 71">
          <a:extLst>
            <a:ext uri="{FF2B5EF4-FFF2-40B4-BE49-F238E27FC236}">
              <a16:creationId xmlns:a16="http://schemas.microsoft.com/office/drawing/2014/main" id="{C2ABDF10-D040-4DA2-A6A0-386F849E9F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47975" y="26984325"/>
          <a:ext cx="14287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1323975</xdr:colOff>
      <xdr:row>157</xdr:row>
      <xdr:rowOff>19050</xdr:rowOff>
    </xdr:from>
    <xdr:to>
      <xdr:col>2</xdr:col>
      <xdr:colOff>1466850</xdr:colOff>
      <xdr:row>157</xdr:row>
      <xdr:rowOff>180975</xdr:rowOff>
    </xdr:to>
    <xdr:pic>
      <xdr:nvPicPr>
        <xdr:cNvPr id="73" name="Picture 72">
          <a:extLst>
            <a:ext uri="{FF2B5EF4-FFF2-40B4-BE49-F238E27FC236}">
              <a16:creationId xmlns:a16="http://schemas.microsoft.com/office/drawing/2014/main" id="{45BF6C19-0FB3-446F-81BA-8CDA127D70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38475" y="26974800"/>
          <a:ext cx="14287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66675</xdr:colOff>
      <xdr:row>158</xdr:row>
      <xdr:rowOff>19050</xdr:rowOff>
    </xdr:from>
    <xdr:to>
      <xdr:col>2</xdr:col>
      <xdr:colOff>571500</xdr:colOff>
      <xdr:row>159</xdr:row>
      <xdr:rowOff>9525</xdr:rowOff>
    </xdr:to>
    <xdr:pic>
      <xdr:nvPicPr>
        <xdr:cNvPr id="74" name="Picture 73">
          <a:extLst>
            <a:ext uri="{FF2B5EF4-FFF2-40B4-BE49-F238E27FC236}">
              <a16:creationId xmlns:a16="http://schemas.microsoft.com/office/drawing/2014/main" id="{96410743-0DA9-4C8D-830A-FF86B003CA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1175" y="27165300"/>
          <a:ext cx="50482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666750</xdr:colOff>
      <xdr:row>158</xdr:row>
      <xdr:rowOff>28575</xdr:rowOff>
    </xdr:from>
    <xdr:to>
      <xdr:col>2</xdr:col>
      <xdr:colOff>1209675</xdr:colOff>
      <xdr:row>159</xdr:row>
      <xdr:rowOff>19050</xdr:rowOff>
    </xdr:to>
    <xdr:pic>
      <xdr:nvPicPr>
        <xdr:cNvPr id="75" name="Picture 74">
          <a:extLst>
            <a:ext uri="{FF2B5EF4-FFF2-40B4-BE49-F238E27FC236}">
              <a16:creationId xmlns:a16="http://schemas.microsoft.com/office/drawing/2014/main" id="{00AAABE9-BE84-486A-8AC2-3E8BFDA47C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0" y="27174825"/>
          <a:ext cx="54292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1285875</xdr:colOff>
      <xdr:row>158</xdr:row>
      <xdr:rowOff>28575</xdr:rowOff>
    </xdr:from>
    <xdr:to>
      <xdr:col>3</xdr:col>
      <xdr:colOff>238125</xdr:colOff>
      <xdr:row>159</xdr:row>
      <xdr:rowOff>0</xdr:rowOff>
    </xdr:to>
    <xdr:pic>
      <xdr:nvPicPr>
        <xdr:cNvPr id="76" name="Picture 75">
          <a:extLst>
            <a:ext uri="{FF2B5EF4-FFF2-40B4-BE49-F238E27FC236}">
              <a16:creationId xmlns:a16="http://schemas.microsoft.com/office/drawing/2014/main" id="{4EF5ADB6-22ED-4D9D-913A-E3C46CB627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27174825"/>
          <a:ext cx="50482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28575</xdr:colOff>
      <xdr:row>161</xdr:row>
      <xdr:rowOff>28575</xdr:rowOff>
    </xdr:from>
    <xdr:to>
      <xdr:col>2</xdr:col>
      <xdr:colOff>438150</xdr:colOff>
      <xdr:row>162</xdr:row>
      <xdr:rowOff>0</xdr:rowOff>
    </xdr:to>
    <xdr:pic>
      <xdr:nvPicPr>
        <xdr:cNvPr id="77" name="Picture 76">
          <a:extLst>
            <a:ext uri="{FF2B5EF4-FFF2-40B4-BE49-F238E27FC236}">
              <a16:creationId xmlns:a16="http://schemas.microsoft.com/office/drawing/2014/main" id="{DC72C36D-8E9B-495E-B6A7-AA112B386F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3075" y="27746325"/>
          <a:ext cx="40957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504825</xdr:colOff>
      <xdr:row>161</xdr:row>
      <xdr:rowOff>28575</xdr:rowOff>
    </xdr:from>
    <xdr:to>
      <xdr:col>2</xdr:col>
      <xdr:colOff>904875</xdr:colOff>
      <xdr:row>162</xdr:row>
      <xdr:rowOff>0</xdr:rowOff>
    </xdr:to>
    <xdr:pic>
      <xdr:nvPicPr>
        <xdr:cNvPr id="78" name="Picture 77">
          <a:extLst>
            <a:ext uri="{FF2B5EF4-FFF2-40B4-BE49-F238E27FC236}">
              <a16:creationId xmlns:a16="http://schemas.microsoft.com/office/drawing/2014/main" id="{3592E84B-EA80-45D7-8C31-E11B788F5B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19325" y="27746325"/>
          <a:ext cx="400050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981075</xdr:colOff>
      <xdr:row>161</xdr:row>
      <xdr:rowOff>19050</xdr:rowOff>
    </xdr:from>
    <xdr:to>
      <xdr:col>2</xdr:col>
      <xdr:colOff>1390650</xdr:colOff>
      <xdr:row>161</xdr:row>
      <xdr:rowOff>180975</xdr:rowOff>
    </xdr:to>
    <xdr:pic>
      <xdr:nvPicPr>
        <xdr:cNvPr id="79" name="Picture 78">
          <a:extLst>
            <a:ext uri="{FF2B5EF4-FFF2-40B4-BE49-F238E27FC236}">
              <a16:creationId xmlns:a16="http://schemas.microsoft.com/office/drawing/2014/main" id="{62E95168-1F3F-44DD-B0ED-4888FF8785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95575" y="27736800"/>
          <a:ext cx="40957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95250</xdr:colOff>
      <xdr:row>163</xdr:row>
      <xdr:rowOff>19050</xdr:rowOff>
    </xdr:from>
    <xdr:to>
      <xdr:col>2</xdr:col>
      <xdr:colOff>304800</xdr:colOff>
      <xdr:row>163</xdr:row>
      <xdr:rowOff>180975</xdr:rowOff>
    </xdr:to>
    <xdr:pic>
      <xdr:nvPicPr>
        <xdr:cNvPr id="80" name="Picture 79">
          <a:extLst>
            <a:ext uri="{FF2B5EF4-FFF2-40B4-BE49-F238E27FC236}">
              <a16:creationId xmlns:a16="http://schemas.microsoft.com/office/drawing/2014/main" id="{5CB59B5E-C89D-414F-9CCD-83F5483FAA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28117800"/>
          <a:ext cx="209550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76200</xdr:colOff>
      <xdr:row>106</xdr:row>
      <xdr:rowOff>38100</xdr:rowOff>
    </xdr:from>
    <xdr:to>
      <xdr:col>2</xdr:col>
      <xdr:colOff>200025</xdr:colOff>
      <xdr:row>107</xdr:row>
      <xdr:rowOff>9525</xdr:rowOff>
    </xdr:to>
    <xdr:pic>
      <xdr:nvPicPr>
        <xdr:cNvPr id="81" name="Picture 80">
          <a:extLst>
            <a:ext uri="{FF2B5EF4-FFF2-40B4-BE49-F238E27FC236}">
              <a16:creationId xmlns:a16="http://schemas.microsoft.com/office/drawing/2014/main" id="{A83BAB7B-527F-46CA-B269-AA9E1B4686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700" y="21278850"/>
          <a:ext cx="12382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76200</xdr:colOff>
      <xdr:row>107</xdr:row>
      <xdr:rowOff>38100</xdr:rowOff>
    </xdr:from>
    <xdr:to>
      <xdr:col>2</xdr:col>
      <xdr:colOff>219075</xdr:colOff>
      <xdr:row>108</xdr:row>
      <xdr:rowOff>0</xdr:rowOff>
    </xdr:to>
    <xdr:pic>
      <xdr:nvPicPr>
        <xdr:cNvPr id="82" name="Picture 81">
          <a:extLst>
            <a:ext uri="{FF2B5EF4-FFF2-40B4-BE49-F238E27FC236}">
              <a16:creationId xmlns:a16="http://schemas.microsoft.com/office/drawing/2014/main" id="{80F7E770-6E46-4D75-8635-DD61554031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700" y="21469350"/>
          <a:ext cx="14287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95250</xdr:colOff>
      <xdr:row>125</xdr:row>
      <xdr:rowOff>180975</xdr:rowOff>
    </xdr:from>
    <xdr:to>
      <xdr:col>2</xdr:col>
      <xdr:colOff>209550</xdr:colOff>
      <xdr:row>126</xdr:row>
      <xdr:rowOff>152400</xdr:rowOff>
    </xdr:to>
    <xdr:pic>
      <xdr:nvPicPr>
        <xdr:cNvPr id="91" name="Picture 90">
          <a:extLst>
            <a:ext uri="{FF2B5EF4-FFF2-40B4-BE49-F238E27FC236}">
              <a16:creationId xmlns:a16="http://schemas.microsoft.com/office/drawing/2014/main" id="{BFB4FB24-3172-4B78-BB6C-0C26348689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25231725"/>
          <a:ext cx="114300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85725</xdr:colOff>
      <xdr:row>130</xdr:row>
      <xdr:rowOff>19050</xdr:rowOff>
    </xdr:from>
    <xdr:to>
      <xdr:col>2</xdr:col>
      <xdr:colOff>523875</xdr:colOff>
      <xdr:row>130</xdr:row>
      <xdr:rowOff>180975</xdr:rowOff>
    </xdr:to>
    <xdr:pic>
      <xdr:nvPicPr>
        <xdr:cNvPr id="92" name="Picture 91">
          <a:extLst>
            <a:ext uri="{FF2B5EF4-FFF2-40B4-BE49-F238E27FC236}">
              <a16:creationId xmlns:a16="http://schemas.microsoft.com/office/drawing/2014/main" id="{93C422DD-BAAD-436F-932C-590694AB35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0225" y="26022300"/>
          <a:ext cx="438150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57150</xdr:colOff>
      <xdr:row>132</xdr:row>
      <xdr:rowOff>38100</xdr:rowOff>
    </xdr:from>
    <xdr:to>
      <xdr:col>2</xdr:col>
      <xdr:colOff>219075</xdr:colOff>
      <xdr:row>133</xdr:row>
      <xdr:rowOff>9525</xdr:rowOff>
    </xdr:to>
    <xdr:pic>
      <xdr:nvPicPr>
        <xdr:cNvPr id="94" name="Picture 93">
          <a:extLst>
            <a:ext uri="{FF2B5EF4-FFF2-40B4-BE49-F238E27FC236}">
              <a16:creationId xmlns:a16="http://schemas.microsoft.com/office/drawing/2014/main" id="{E091897C-8932-4B01-AAA1-39C97836A0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1650" y="26612850"/>
          <a:ext cx="16192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66675</xdr:colOff>
      <xdr:row>133</xdr:row>
      <xdr:rowOff>28575</xdr:rowOff>
    </xdr:from>
    <xdr:to>
      <xdr:col>2</xdr:col>
      <xdr:colOff>314325</xdr:colOff>
      <xdr:row>134</xdr:row>
      <xdr:rowOff>0</xdr:rowOff>
    </xdr:to>
    <xdr:pic>
      <xdr:nvPicPr>
        <xdr:cNvPr id="95" name="Picture 94">
          <a:extLst>
            <a:ext uri="{FF2B5EF4-FFF2-40B4-BE49-F238E27FC236}">
              <a16:creationId xmlns:a16="http://schemas.microsoft.com/office/drawing/2014/main" id="{A13397AB-735A-464D-BAB9-F16F862C54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1175" y="26793825"/>
          <a:ext cx="247650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66675</xdr:colOff>
      <xdr:row>134</xdr:row>
      <xdr:rowOff>28575</xdr:rowOff>
    </xdr:from>
    <xdr:to>
      <xdr:col>2</xdr:col>
      <xdr:colOff>361950</xdr:colOff>
      <xdr:row>135</xdr:row>
      <xdr:rowOff>0</xdr:rowOff>
    </xdr:to>
    <xdr:pic>
      <xdr:nvPicPr>
        <xdr:cNvPr id="96" name="Picture 95">
          <a:extLst>
            <a:ext uri="{FF2B5EF4-FFF2-40B4-BE49-F238E27FC236}">
              <a16:creationId xmlns:a16="http://schemas.microsoft.com/office/drawing/2014/main" id="{7B493491-6040-4C1F-BB14-E38BDE1D26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1175" y="26984325"/>
          <a:ext cx="29527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85725</xdr:colOff>
      <xdr:row>134</xdr:row>
      <xdr:rowOff>180975</xdr:rowOff>
    </xdr:from>
    <xdr:to>
      <xdr:col>2</xdr:col>
      <xdr:colOff>161925</xdr:colOff>
      <xdr:row>135</xdr:row>
      <xdr:rowOff>152400</xdr:rowOff>
    </xdr:to>
    <xdr:pic>
      <xdr:nvPicPr>
        <xdr:cNvPr id="97" name="Picture 96">
          <a:extLst>
            <a:ext uri="{FF2B5EF4-FFF2-40B4-BE49-F238E27FC236}">
              <a16:creationId xmlns:a16="http://schemas.microsoft.com/office/drawing/2014/main" id="{F207E10C-A87B-4BB1-9272-BCBE9F1826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0225" y="27136725"/>
          <a:ext cx="76200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104775</xdr:colOff>
      <xdr:row>136</xdr:row>
      <xdr:rowOff>38100</xdr:rowOff>
    </xdr:from>
    <xdr:to>
      <xdr:col>2</xdr:col>
      <xdr:colOff>190500</xdr:colOff>
      <xdr:row>137</xdr:row>
      <xdr:rowOff>9525</xdr:rowOff>
    </xdr:to>
    <xdr:pic>
      <xdr:nvPicPr>
        <xdr:cNvPr id="98" name="Picture 97">
          <a:extLst>
            <a:ext uri="{FF2B5EF4-FFF2-40B4-BE49-F238E27FC236}">
              <a16:creationId xmlns:a16="http://schemas.microsoft.com/office/drawing/2014/main" id="{674AD708-DC29-4B6A-8667-F0F81B939C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27374850"/>
          <a:ext cx="8572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1104900</xdr:colOff>
      <xdr:row>130</xdr:row>
      <xdr:rowOff>28575</xdr:rowOff>
    </xdr:from>
    <xdr:to>
      <xdr:col>6</xdr:col>
      <xdr:colOff>419100</xdr:colOff>
      <xdr:row>131</xdr:row>
      <xdr:rowOff>9525</xdr:rowOff>
    </xdr:to>
    <xdr:pic>
      <xdr:nvPicPr>
        <xdr:cNvPr id="99" name="Picture 98">
          <a:extLst>
            <a:ext uri="{FF2B5EF4-FFF2-40B4-BE49-F238E27FC236}">
              <a16:creationId xmlns:a16="http://schemas.microsoft.com/office/drawing/2014/main" id="{22BB5A3D-A5E5-4534-873B-92F7899389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71975" y="26031825"/>
          <a:ext cx="302895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155971</xdr:colOff>
      <xdr:row>17</xdr:row>
      <xdr:rowOff>35718</xdr:rowOff>
    </xdr:from>
    <xdr:to>
      <xdr:col>17</xdr:col>
      <xdr:colOff>491728</xdr:colOff>
      <xdr:row>18</xdr:row>
      <xdr:rowOff>253604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2EE6D1E5-4080-63D7-EDEC-0CCA1C41CA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45377" y="4357687"/>
          <a:ext cx="5919789" cy="4024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142874</xdr:colOff>
      <xdr:row>18</xdr:row>
      <xdr:rowOff>280986</xdr:rowOff>
    </xdr:from>
    <xdr:to>
      <xdr:col>17</xdr:col>
      <xdr:colOff>481012</xdr:colOff>
      <xdr:row>19</xdr:row>
      <xdr:rowOff>192882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D5D2C5DE-CBB9-1E83-727D-1671FAF3D4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32280" y="4787502"/>
          <a:ext cx="5922170" cy="4060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142874</xdr:colOff>
      <xdr:row>10</xdr:row>
      <xdr:rowOff>276226</xdr:rowOff>
    </xdr:from>
    <xdr:to>
      <xdr:col>17</xdr:col>
      <xdr:colOff>478631</xdr:colOff>
      <xdr:row>12</xdr:row>
      <xdr:rowOff>133351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158D537F-5EC3-7949-A27A-04C5DDE82C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68099" y="2824164"/>
          <a:ext cx="5903120" cy="533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109538</xdr:colOff>
      <xdr:row>12</xdr:row>
      <xdr:rowOff>116683</xdr:rowOff>
    </xdr:from>
    <xdr:to>
      <xdr:col>17</xdr:col>
      <xdr:colOff>447676</xdr:colOff>
      <xdr:row>13</xdr:row>
      <xdr:rowOff>164309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BB609E30-AF0D-5405-9425-A84A5C5F87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4763" y="3340896"/>
          <a:ext cx="5905501" cy="4095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175021</xdr:colOff>
      <xdr:row>19</xdr:row>
      <xdr:rowOff>580624</xdr:rowOff>
    </xdr:from>
    <xdr:to>
      <xdr:col>17</xdr:col>
      <xdr:colOff>256274</xdr:colOff>
      <xdr:row>36</xdr:row>
      <xdr:rowOff>1585</xdr:rowOff>
    </xdr:to>
    <xdr:pic>
      <xdr:nvPicPr>
        <xdr:cNvPr id="48" name="Picture 47">
          <a:extLst>
            <a:ext uri="{FF2B5EF4-FFF2-40B4-BE49-F238E27FC236}">
              <a16:creationId xmlns:a16="http://schemas.microsoft.com/office/drawing/2014/main" id="{C2CD1428-6C71-F076-9433-11616BA3D2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>
          <a:off x="10664427" y="5581249"/>
          <a:ext cx="5665285" cy="358814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809625</xdr:colOff>
      <xdr:row>68</xdr:row>
      <xdr:rowOff>66675</xdr:rowOff>
    </xdr:from>
    <xdr:to>
      <xdr:col>3</xdr:col>
      <xdr:colOff>942975</xdr:colOff>
      <xdr:row>70</xdr:row>
      <xdr:rowOff>9525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61D772F-0C0F-4838-AD20-DA4807DA4C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0" y="13325475"/>
          <a:ext cx="1762125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581025</xdr:colOff>
      <xdr:row>70</xdr:row>
      <xdr:rowOff>66675</xdr:rowOff>
    </xdr:from>
    <xdr:to>
      <xdr:col>4</xdr:col>
      <xdr:colOff>47625</xdr:colOff>
      <xdr:row>71</xdr:row>
      <xdr:rowOff>47625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1611F54-6D42-49C0-8070-A66858E78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14650" y="13706475"/>
          <a:ext cx="23717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523875</xdr:colOff>
      <xdr:row>71</xdr:row>
      <xdr:rowOff>133350</xdr:rowOff>
    </xdr:from>
    <xdr:to>
      <xdr:col>4</xdr:col>
      <xdr:colOff>219075</xdr:colOff>
      <xdr:row>72</xdr:row>
      <xdr:rowOff>114300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3EEB01A-7A98-41D2-A4C0-922A2E4678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0" y="13963650"/>
          <a:ext cx="26003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514350</xdr:colOff>
      <xdr:row>73</xdr:row>
      <xdr:rowOff>0</xdr:rowOff>
    </xdr:from>
    <xdr:to>
      <xdr:col>4</xdr:col>
      <xdr:colOff>114300</xdr:colOff>
      <xdr:row>73</xdr:row>
      <xdr:rowOff>171450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9C153E6B-ADCD-4E74-9B0D-B16AEF6A73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47975" y="14211300"/>
          <a:ext cx="250507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76200</xdr:colOff>
      <xdr:row>75</xdr:row>
      <xdr:rowOff>28575</xdr:rowOff>
    </xdr:from>
    <xdr:to>
      <xdr:col>2</xdr:col>
      <xdr:colOff>295275</xdr:colOff>
      <xdr:row>76</xdr:row>
      <xdr:rowOff>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58A29FFE-D6F9-4247-8CB9-6F35C144A7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09825" y="14620875"/>
          <a:ext cx="21907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95250</xdr:colOff>
      <xdr:row>76</xdr:row>
      <xdr:rowOff>19050</xdr:rowOff>
    </xdr:from>
    <xdr:to>
      <xdr:col>2</xdr:col>
      <xdr:colOff>228600</xdr:colOff>
      <xdr:row>77</xdr:row>
      <xdr:rowOff>9525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EC7A239D-37B5-4CFA-BF56-C628A49A43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8875" y="14801850"/>
          <a:ext cx="133350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95250</xdr:colOff>
      <xdr:row>77</xdr:row>
      <xdr:rowOff>19050</xdr:rowOff>
    </xdr:from>
    <xdr:to>
      <xdr:col>2</xdr:col>
      <xdr:colOff>219075</xdr:colOff>
      <xdr:row>77</xdr:row>
      <xdr:rowOff>180975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A04FF3F-D2DF-42C2-A6C5-528C28326B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8875" y="14992350"/>
          <a:ext cx="12382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933450</xdr:colOff>
      <xdr:row>81</xdr:row>
      <xdr:rowOff>19050</xdr:rowOff>
    </xdr:from>
    <xdr:to>
      <xdr:col>3</xdr:col>
      <xdr:colOff>857250</xdr:colOff>
      <xdr:row>82</xdr:row>
      <xdr:rowOff>171450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F50F76F3-F67B-4EBD-8C58-0C52E15925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7075" y="15754350"/>
          <a:ext cx="1552575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1162050</xdr:colOff>
      <xdr:row>83</xdr:row>
      <xdr:rowOff>76200</xdr:rowOff>
    </xdr:from>
    <xdr:to>
      <xdr:col>3</xdr:col>
      <xdr:colOff>428625</xdr:colOff>
      <xdr:row>84</xdr:row>
      <xdr:rowOff>47625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558176-08F1-4EC1-ACDC-612869C012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95675" y="16192500"/>
          <a:ext cx="895350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723900</xdr:colOff>
      <xdr:row>84</xdr:row>
      <xdr:rowOff>142875</xdr:rowOff>
    </xdr:from>
    <xdr:to>
      <xdr:col>3</xdr:col>
      <xdr:colOff>1209675</xdr:colOff>
      <xdr:row>85</xdr:row>
      <xdr:rowOff>133350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DAABA00A-A31A-43DA-8DBB-A78EF77528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57525" y="16449675"/>
          <a:ext cx="2114550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76200</xdr:colOff>
      <xdr:row>87</xdr:row>
      <xdr:rowOff>28575</xdr:rowOff>
    </xdr:from>
    <xdr:to>
      <xdr:col>2</xdr:col>
      <xdr:colOff>209550</xdr:colOff>
      <xdr:row>88</xdr:row>
      <xdr:rowOff>19050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17E689BC-B71D-4871-8AC2-A02491A1FE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09825" y="16906875"/>
          <a:ext cx="133350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66675</xdr:colOff>
      <xdr:row>88</xdr:row>
      <xdr:rowOff>38100</xdr:rowOff>
    </xdr:from>
    <xdr:to>
      <xdr:col>2</xdr:col>
      <xdr:colOff>247650</xdr:colOff>
      <xdr:row>89</xdr:row>
      <xdr:rowOff>9525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314074CC-BA00-4220-8471-CA44012DEB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00300" y="17106900"/>
          <a:ext cx="18097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76200</xdr:colOff>
      <xdr:row>90</xdr:row>
      <xdr:rowOff>19050</xdr:rowOff>
    </xdr:from>
    <xdr:to>
      <xdr:col>2</xdr:col>
      <xdr:colOff>219075</xdr:colOff>
      <xdr:row>90</xdr:row>
      <xdr:rowOff>180975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883EC16D-E5DD-43EA-A093-B4273930D0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09825" y="17468850"/>
          <a:ext cx="14287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66675</xdr:colOff>
      <xdr:row>91</xdr:row>
      <xdr:rowOff>47625</xdr:rowOff>
    </xdr:from>
    <xdr:to>
      <xdr:col>2</xdr:col>
      <xdr:colOff>152400</xdr:colOff>
      <xdr:row>92</xdr:row>
      <xdr:rowOff>19050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5013B7D3-7667-4810-910D-52DA83B2F3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00300" y="17687925"/>
          <a:ext cx="8572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76200</xdr:colOff>
      <xdr:row>92</xdr:row>
      <xdr:rowOff>28575</xdr:rowOff>
    </xdr:from>
    <xdr:to>
      <xdr:col>2</xdr:col>
      <xdr:colOff>276225</xdr:colOff>
      <xdr:row>93</xdr:row>
      <xdr:rowOff>0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70A897CA-01EF-4C1F-8D7C-92D1621B45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09825" y="17859375"/>
          <a:ext cx="20002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85725</xdr:colOff>
      <xdr:row>93</xdr:row>
      <xdr:rowOff>38100</xdr:rowOff>
    </xdr:from>
    <xdr:to>
      <xdr:col>2</xdr:col>
      <xdr:colOff>257175</xdr:colOff>
      <xdr:row>94</xdr:row>
      <xdr:rowOff>9525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44C61E21-2F4E-4873-A7BF-B9E800AC19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9350" y="18059400"/>
          <a:ext cx="171450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76200</xdr:colOff>
      <xdr:row>94</xdr:row>
      <xdr:rowOff>38100</xdr:rowOff>
    </xdr:from>
    <xdr:to>
      <xdr:col>2</xdr:col>
      <xdr:colOff>257175</xdr:colOff>
      <xdr:row>95</xdr:row>
      <xdr:rowOff>9525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95895B7B-60B6-4E11-A9D9-36E7364E9B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09825" y="18249900"/>
          <a:ext cx="18097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85725</xdr:colOff>
      <xdr:row>97</xdr:row>
      <xdr:rowOff>9525</xdr:rowOff>
    </xdr:from>
    <xdr:to>
      <xdr:col>2</xdr:col>
      <xdr:colOff>257175</xdr:colOff>
      <xdr:row>97</xdr:row>
      <xdr:rowOff>171450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409E4D02-AF05-4498-AA15-24B9CA8799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9350" y="18792825"/>
          <a:ext cx="171450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85725</xdr:colOff>
      <xdr:row>98</xdr:row>
      <xdr:rowOff>47625</xdr:rowOff>
    </xdr:from>
    <xdr:to>
      <xdr:col>2</xdr:col>
      <xdr:colOff>219075</xdr:colOff>
      <xdr:row>99</xdr:row>
      <xdr:rowOff>19050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1053C5B5-F51E-4EBF-8661-04607CFDA2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9350" y="19021425"/>
          <a:ext cx="133350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95250</xdr:colOff>
      <xdr:row>99</xdr:row>
      <xdr:rowOff>38100</xdr:rowOff>
    </xdr:from>
    <xdr:to>
      <xdr:col>2</xdr:col>
      <xdr:colOff>228600</xdr:colOff>
      <xdr:row>100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172AA4C7-5E5B-4F27-96D3-374E8E4DE7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8875" y="19202400"/>
          <a:ext cx="133350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295275</xdr:colOff>
      <xdr:row>101</xdr:row>
      <xdr:rowOff>123825</xdr:rowOff>
    </xdr:from>
    <xdr:to>
      <xdr:col>4</xdr:col>
      <xdr:colOff>28575</xdr:colOff>
      <xdr:row>103</xdr:row>
      <xdr:rowOff>133350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177CFDD6-1719-4917-845D-9504721149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19669125"/>
          <a:ext cx="2638425" cy="39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1276350</xdr:colOff>
      <xdr:row>104</xdr:row>
      <xdr:rowOff>95250</xdr:rowOff>
    </xdr:from>
    <xdr:to>
      <xdr:col>3</xdr:col>
      <xdr:colOff>247650</xdr:colOff>
      <xdr:row>105</xdr:row>
      <xdr:rowOff>76200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08EE5880-C95B-4F69-A707-288ADCD775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9975" y="20212050"/>
          <a:ext cx="60007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695325</xdr:colOff>
      <xdr:row>105</xdr:row>
      <xdr:rowOff>161925</xdr:rowOff>
    </xdr:from>
    <xdr:to>
      <xdr:col>3</xdr:col>
      <xdr:colOff>733425</xdr:colOff>
      <xdr:row>107</xdr:row>
      <xdr:rowOff>123825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FA35F094-80EB-4AE9-90BF-AEE946A318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28950" y="20469225"/>
          <a:ext cx="1666875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457200</xdr:colOff>
      <xdr:row>113</xdr:row>
      <xdr:rowOff>66675</xdr:rowOff>
    </xdr:from>
    <xdr:to>
      <xdr:col>3</xdr:col>
      <xdr:colOff>1085850</xdr:colOff>
      <xdr:row>115</xdr:row>
      <xdr:rowOff>38100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F9E6C54B-F7F7-46FC-B1AE-C701CC5CF2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90825" y="21897975"/>
          <a:ext cx="2257425" cy="352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371475</xdr:colOff>
      <xdr:row>115</xdr:row>
      <xdr:rowOff>161925</xdr:rowOff>
    </xdr:from>
    <xdr:to>
      <xdr:col>4</xdr:col>
      <xdr:colOff>0</xdr:colOff>
      <xdr:row>116</xdr:row>
      <xdr:rowOff>142875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B2995FB7-649A-4C53-9F27-44BABF3656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05100" y="22374225"/>
          <a:ext cx="253365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1314450</xdr:colOff>
      <xdr:row>117</xdr:row>
      <xdr:rowOff>57150</xdr:rowOff>
    </xdr:from>
    <xdr:to>
      <xdr:col>3</xdr:col>
      <xdr:colOff>533400</xdr:colOff>
      <xdr:row>118</xdr:row>
      <xdr:rowOff>28575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7757A362-96AD-43F6-9C25-745F35B45E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8075" y="22650450"/>
          <a:ext cx="84772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704850</xdr:colOff>
      <xdr:row>124</xdr:row>
      <xdr:rowOff>19050</xdr:rowOff>
    </xdr:from>
    <xdr:to>
      <xdr:col>3</xdr:col>
      <xdr:colOff>638175</xdr:colOff>
      <xdr:row>125</xdr:row>
      <xdr:rowOff>133350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E5A85A25-2962-4C26-8517-CBE1CCE16A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38475" y="23945850"/>
          <a:ext cx="15621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723900</xdr:colOff>
      <xdr:row>126</xdr:row>
      <xdr:rowOff>28575</xdr:rowOff>
    </xdr:from>
    <xdr:to>
      <xdr:col>4</xdr:col>
      <xdr:colOff>752475</xdr:colOff>
      <xdr:row>127</xdr:row>
      <xdr:rowOff>171450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E2A6CB37-D4E2-439B-B7C0-FF3B06CBA2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0" y="24336375"/>
          <a:ext cx="4657725" cy="333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285750</xdr:colOff>
      <xdr:row>143</xdr:row>
      <xdr:rowOff>133350</xdr:rowOff>
    </xdr:from>
    <xdr:to>
      <xdr:col>4</xdr:col>
      <xdr:colOff>47625</xdr:colOff>
      <xdr:row>144</xdr:row>
      <xdr:rowOff>123825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E14B94C5-9A32-4292-91BE-095186F9B9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9375" y="27679650"/>
          <a:ext cx="2667000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238125</xdr:colOff>
      <xdr:row>145</xdr:row>
      <xdr:rowOff>57150</xdr:rowOff>
    </xdr:from>
    <xdr:to>
      <xdr:col>4</xdr:col>
      <xdr:colOff>428625</xdr:colOff>
      <xdr:row>147</xdr:row>
      <xdr:rowOff>28575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id="{9ED6D652-CA2B-4CFB-B7DB-5574EF94D0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27984450"/>
          <a:ext cx="3095625" cy="352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1171575</xdr:colOff>
      <xdr:row>147</xdr:row>
      <xdr:rowOff>133350</xdr:rowOff>
    </xdr:from>
    <xdr:to>
      <xdr:col>3</xdr:col>
      <xdr:colOff>771525</xdr:colOff>
      <xdr:row>148</xdr:row>
      <xdr:rowOff>123825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id="{54A04AC6-CA41-4B95-968A-33B938101E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5200" y="28441650"/>
          <a:ext cx="122872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1152525</xdr:colOff>
      <xdr:row>149</xdr:row>
      <xdr:rowOff>66675</xdr:rowOff>
    </xdr:from>
    <xdr:to>
      <xdr:col>3</xdr:col>
      <xdr:colOff>781050</xdr:colOff>
      <xdr:row>150</xdr:row>
      <xdr:rowOff>57150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id="{A8F2148A-B940-4956-B727-B17F20B8E0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86150" y="28755975"/>
          <a:ext cx="1257300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1152525</xdr:colOff>
      <xdr:row>150</xdr:row>
      <xdr:rowOff>142875</xdr:rowOff>
    </xdr:from>
    <xdr:to>
      <xdr:col>3</xdr:col>
      <xdr:colOff>742950</xdr:colOff>
      <xdr:row>151</xdr:row>
      <xdr:rowOff>114300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2A5EECAC-9358-4426-89DE-B9E757EF6D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86150" y="29022675"/>
          <a:ext cx="1219200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1333500</xdr:colOff>
      <xdr:row>151</xdr:row>
      <xdr:rowOff>180975</xdr:rowOff>
    </xdr:from>
    <xdr:to>
      <xdr:col>3</xdr:col>
      <xdr:colOff>457200</xdr:colOff>
      <xdr:row>154</xdr:row>
      <xdr:rowOff>85725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id="{4B305851-894D-4186-AE07-EF144997BF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29251275"/>
          <a:ext cx="7524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638175</xdr:colOff>
      <xdr:row>154</xdr:row>
      <xdr:rowOff>171450</xdr:rowOff>
    </xdr:from>
    <xdr:to>
      <xdr:col>3</xdr:col>
      <xdr:colOff>1047750</xdr:colOff>
      <xdr:row>156</xdr:row>
      <xdr:rowOff>133350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id="{968D57FE-C2C4-4E9B-97CF-5D948ED283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71800" y="29813250"/>
          <a:ext cx="203835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66675</xdr:colOff>
      <xdr:row>158</xdr:row>
      <xdr:rowOff>47625</xdr:rowOff>
    </xdr:from>
    <xdr:to>
      <xdr:col>2</xdr:col>
      <xdr:colOff>238125</xdr:colOff>
      <xdr:row>159</xdr:row>
      <xdr:rowOff>19050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id="{A3B44DCE-8D6F-4E90-BE66-D81F4B1CDD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00300" y="30451425"/>
          <a:ext cx="171450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66675</xdr:colOff>
      <xdr:row>159</xdr:row>
      <xdr:rowOff>47625</xdr:rowOff>
    </xdr:from>
    <xdr:to>
      <xdr:col>2</xdr:col>
      <xdr:colOff>247650</xdr:colOff>
      <xdr:row>160</xdr:row>
      <xdr:rowOff>19050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id="{672F85E3-29EF-4A27-887D-284F82B7F3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00300" y="30641925"/>
          <a:ext cx="18097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66675</xdr:colOff>
      <xdr:row>160</xdr:row>
      <xdr:rowOff>28575</xdr:rowOff>
    </xdr:from>
    <xdr:to>
      <xdr:col>2</xdr:col>
      <xdr:colOff>209550</xdr:colOff>
      <xdr:row>161</xdr:row>
      <xdr:rowOff>0</xdr:rowOff>
    </xdr:to>
    <xdr:pic>
      <xdr:nvPicPr>
        <xdr:cNvPr id="39" name="Picture 38">
          <a:extLst>
            <a:ext uri="{FF2B5EF4-FFF2-40B4-BE49-F238E27FC236}">
              <a16:creationId xmlns:a16="http://schemas.microsoft.com/office/drawing/2014/main" id="{494F6D9D-16A3-426E-B91E-8F93463331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00300" y="30813375"/>
          <a:ext cx="14287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257175</xdr:colOff>
      <xdr:row>160</xdr:row>
      <xdr:rowOff>19050</xdr:rowOff>
    </xdr:from>
    <xdr:to>
      <xdr:col>2</xdr:col>
      <xdr:colOff>400050</xdr:colOff>
      <xdr:row>160</xdr:row>
      <xdr:rowOff>180975</xdr:rowOff>
    </xdr:to>
    <xdr:pic>
      <xdr:nvPicPr>
        <xdr:cNvPr id="40" name="Picture 39">
          <a:extLst>
            <a:ext uri="{FF2B5EF4-FFF2-40B4-BE49-F238E27FC236}">
              <a16:creationId xmlns:a16="http://schemas.microsoft.com/office/drawing/2014/main" id="{4F64F5E6-D494-4927-872D-BB4F02B4E7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90800" y="30803850"/>
          <a:ext cx="14287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466725</xdr:colOff>
      <xdr:row>160</xdr:row>
      <xdr:rowOff>28575</xdr:rowOff>
    </xdr:from>
    <xdr:to>
      <xdr:col>2</xdr:col>
      <xdr:colOff>609600</xdr:colOff>
      <xdr:row>161</xdr:row>
      <xdr:rowOff>0</xdr:rowOff>
    </xdr:to>
    <xdr:pic>
      <xdr:nvPicPr>
        <xdr:cNvPr id="41" name="Picture 40">
          <a:extLst>
            <a:ext uri="{FF2B5EF4-FFF2-40B4-BE49-F238E27FC236}">
              <a16:creationId xmlns:a16="http://schemas.microsoft.com/office/drawing/2014/main" id="{D683E687-A06D-41B0-B3AF-062CD50AC8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00350" y="30813375"/>
          <a:ext cx="14287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647700</xdr:colOff>
      <xdr:row>160</xdr:row>
      <xdr:rowOff>28575</xdr:rowOff>
    </xdr:from>
    <xdr:to>
      <xdr:col>2</xdr:col>
      <xdr:colOff>781050</xdr:colOff>
      <xdr:row>161</xdr:row>
      <xdr:rowOff>0</xdr:rowOff>
    </xdr:to>
    <xdr:pic>
      <xdr:nvPicPr>
        <xdr:cNvPr id="42" name="Picture 41">
          <a:extLst>
            <a:ext uri="{FF2B5EF4-FFF2-40B4-BE49-F238E27FC236}">
              <a16:creationId xmlns:a16="http://schemas.microsoft.com/office/drawing/2014/main" id="{C7FD7798-2BE7-4D49-B14A-9BD6DC0F0A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30813375"/>
          <a:ext cx="133350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819150</xdr:colOff>
      <xdr:row>160</xdr:row>
      <xdr:rowOff>28575</xdr:rowOff>
    </xdr:from>
    <xdr:to>
      <xdr:col>2</xdr:col>
      <xdr:colOff>962025</xdr:colOff>
      <xdr:row>161</xdr:row>
      <xdr:rowOff>0</xdr:rowOff>
    </xdr:to>
    <xdr:pic>
      <xdr:nvPicPr>
        <xdr:cNvPr id="43" name="Picture 42">
          <a:extLst>
            <a:ext uri="{FF2B5EF4-FFF2-40B4-BE49-F238E27FC236}">
              <a16:creationId xmlns:a16="http://schemas.microsoft.com/office/drawing/2014/main" id="{DA3AE29B-62E2-477D-82C9-9ED5F6696E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52775" y="30813375"/>
          <a:ext cx="14287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990600</xdr:colOff>
      <xdr:row>160</xdr:row>
      <xdr:rowOff>28575</xdr:rowOff>
    </xdr:from>
    <xdr:to>
      <xdr:col>2</xdr:col>
      <xdr:colOff>1133475</xdr:colOff>
      <xdr:row>161</xdr:row>
      <xdr:rowOff>0</xdr:rowOff>
    </xdr:to>
    <xdr:pic>
      <xdr:nvPicPr>
        <xdr:cNvPr id="44" name="Picture 43">
          <a:extLst>
            <a:ext uri="{FF2B5EF4-FFF2-40B4-BE49-F238E27FC236}">
              <a16:creationId xmlns:a16="http://schemas.microsoft.com/office/drawing/2014/main" id="{B39AAF73-B3C8-408A-9D82-65CA222F93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" y="30813375"/>
          <a:ext cx="14287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1133475</xdr:colOff>
      <xdr:row>160</xdr:row>
      <xdr:rowOff>28575</xdr:rowOff>
    </xdr:from>
    <xdr:to>
      <xdr:col>2</xdr:col>
      <xdr:colOff>1276350</xdr:colOff>
      <xdr:row>161</xdr:row>
      <xdr:rowOff>0</xdr:rowOff>
    </xdr:to>
    <xdr:pic>
      <xdr:nvPicPr>
        <xdr:cNvPr id="45" name="Picture 44">
          <a:extLst>
            <a:ext uri="{FF2B5EF4-FFF2-40B4-BE49-F238E27FC236}">
              <a16:creationId xmlns:a16="http://schemas.microsoft.com/office/drawing/2014/main" id="{FBC30B32-C703-4710-8877-222DDF931C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67100" y="30813375"/>
          <a:ext cx="14287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1323975</xdr:colOff>
      <xdr:row>160</xdr:row>
      <xdr:rowOff>19050</xdr:rowOff>
    </xdr:from>
    <xdr:to>
      <xdr:col>2</xdr:col>
      <xdr:colOff>1466850</xdr:colOff>
      <xdr:row>160</xdr:row>
      <xdr:rowOff>180975</xdr:rowOff>
    </xdr:to>
    <xdr:pic>
      <xdr:nvPicPr>
        <xdr:cNvPr id="46" name="Picture 45">
          <a:extLst>
            <a:ext uri="{FF2B5EF4-FFF2-40B4-BE49-F238E27FC236}">
              <a16:creationId xmlns:a16="http://schemas.microsoft.com/office/drawing/2014/main" id="{F7BE86B8-3D73-4298-9031-8DAA4B33E9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30803850"/>
          <a:ext cx="14287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66675</xdr:colOff>
      <xdr:row>161</xdr:row>
      <xdr:rowOff>19050</xdr:rowOff>
    </xdr:from>
    <xdr:to>
      <xdr:col>2</xdr:col>
      <xdr:colOff>571500</xdr:colOff>
      <xdr:row>162</xdr:row>
      <xdr:rowOff>9525</xdr:rowOff>
    </xdr:to>
    <xdr:pic>
      <xdr:nvPicPr>
        <xdr:cNvPr id="47" name="Picture 46">
          <a:extLst>
            <a:ext uri="{FF2B5EF4-FFF2-40B4-BE49-F238E27FC236}">
              <a16:creationId xmlns:a16="http://schemas.microsoft.com/office/drawing/2014/main" id="{A2DB1F4D-BC2F-4C44-8F42-224EEB4186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00300" y="30994350"/>
          <a:ext cx="50482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666750</xdr:colOff>
      <xdr:row>161</xdr:row>
      <xdr:rowOff>28575</xdr:rowOff>
    </xdr:from>
    <xdr:to>
      <xdr:col>2</xdr:col>
      <xdr:colOff>1209675</xdr:colOff>
      <xdr:row>162</xdr:row>
      <xdr:rowOff>19050</xdr:rowOff>
    </xdr:to>
    <xdr:pic>
      <xdr:nvPicPr>
        <xdr:cNvPr id="48" name="Picture 47">
          <a:extLst>
            <a:ext uri="{FF2B5EF4-FFF2-40B4-BE49-F238E27FC236}">
              <a16:creationId xmlns:a16="http://schemas.microsoft.com/office/drawing/2014/main" id="{0011316B-8F2C-4130-A112-8F164067E8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31003875"/>
          <a:ext cx="54292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1285875</xdr:colOff>
      <xdr:row>161</xdr:row>
      <xdr:rowOff>28575</xdr:rowOff>
    </xdr:from>
    <xdr:to>
      <xdr:col>3</xdr:col>
      <xdr:colOff>238125</xdr:colOff>
      <xdr:row>162</xdr:row>
      <xdr:rowOff>0</xdr:rowOff>
    </xdr:to>
    <xdr:pic>
      <xdr:nvPicPr>
        <xdr:cNvPr id="49" name="Picture 48">
          <a:extLst>
            <a:ext uri="{FF2B5EF4-FFF2-40B4-BE49-F238E27FC236}">
              <a16:creationId xmlns:a16="http://schemas.microsoft.com/office/drawing/2014/main" id="{273703CB-909C-4A11-ACDE-0D2177B971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0" y="31003875"/>
          <a:ext cx="58102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28575</xdr:colOff>
      <xdr:row>164</xdr:row>
      <xdr:rowOff>28575</xdr:rowOff>
    </xdr:from>
    <xdr:to>
      <xdr:col>2</xdr:col>
      <xdr:colOff>438150</xdr:colOff>
      <xdr:row>165</xdr:row>
      <xdr:rowOff>0</xdr:rowOff>
    </xdr:to>
    <xdr:pic>
      <xdr:nvPicPr>
        <xdr:cNvPr id="50" name="Picture 49">
          <a:extLst>
            <a:ext uri="{FF2B5EF4-FFF2-40B4-BE49-F238E27FC236}">
              <a16:creationId xmlns:a16="http://schemas.microsoft.com/office/drawing/2014/main" id="{C71AA341-6C6F-4953-BB10-873B8033F7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62200" y="31575375"/>
          <a:ext cx="40957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504825</xdr:colOff>
      <xdr:row>164</xdr:row>
      <xdr:rowOff>28575</xdr:rowOff>
    </xdr:from>
    <xdr:to>
      <xdr:col>2</xdr:col>
      <xdr:colOff>904875</xdr:colOff>
      <xdr:row>165</xdr:row>
      <xdr:rowOff>0</xdr:rowOff>
    </xdr:to>
    <xdr:pic>
      <xdr:nvPicPr>
        <xdr:cNvPr id="51" name="Picture 50">
          <a:extLst>
            <a:ext uri="{FF2B5EF4-FFF2-40B4-BE49-F238E27FC236}">
              <a16:creationId xmlns:a16="http://schemas.microsoft.com/office/drawing/2014/main" id="{36C8DE95-47FC-40BA-A286-B077BDC6A7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38450" y="31575375"/>
          <a:ext cx="400050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981075</xdr:colOff>
      <xdr:row>164</xdr:row>
      <xdr:rowOff>19050</xdr:rowOff>
    </xdr:from>
    <xdr:to>
      <xdr:col>2</xdr:col>
      <xdr:colOff>1390650</xdr:colOff>
      <xdr:row>164</xdr:row>
      <xdr:rowOff>180975</xdr:rowOff>
    </xdr:to>
    <xdr:pic>
      <xdr:nvPicPr>
        <xdr:cNvPr id="52" name="Picture 51">
          <a:extLst>
            <a:ext uri="{FF2B5EF4-FFF2-40B4-BE49-F238E27FC236}">
              <a16:creationId xmlns:a16="http://schemas.microsoft.com/office/drawing/2014/main" id="{238F06AA-43AC-4185-B82D-5322156915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1565850"/>
          <a:ext cx="40957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95250</xdr:colOff>
      <xdr:row>166</xdr:row>
      <xdr:rowOff>19050</xdr:rowOff>
    </xdr:from>
    <xdr:to>
      <xdr:col>2</xdr:col>
      <xdr:colOff>304800</xdr:colOff>
      <xdr:row>166</xdr:row>
      <xdr:rowOff>180975</xdr:rowOff>
    </xdr:to>
    <xdr:pic>
      <xdr:nvPicPr>
        <xdr:cNvPr id="53" name="Picture 52">
          <a:extLst>
            <a:ext uri="{FF2B5EF4-FFF2-40B4-BE49-F238E27FC236}">
              <a16:creationId xmlns:a16="http://schemas.microsoft.com/office/drawing/2014/main" id="{17C439BE-BF4B-4EE2-B93E-7BE7B280CA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8875" y="31946850"/>
          <a:ext cx="209550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76200</xdr:colOff>
      <xdr:row>109</xdr:row>
      <xdr:rowOff>38100</xdr:rowOff>
    </xdr:from>
    <xdr:to>
      <xdr:col>2</xdr:col>
      <xdr:colOff>200025</xdr:colOff>
      <xdr:row>110</xdr:row>
      <xdr:rowOff>9525</xdr:rowOff>
    </xdr:to>
    <xdr:pic>
      <xdr:nvPicPr>
        <xdr:cNvPr id="54" name="Picture 53">
          <a:extLst>
            <a:ext uri="{FF2B5EF4-FFF2-40B4-BE49-F238E27FC236}">
              <a16:creationId xmlns:a16="http://schemas.microsoft.com/office/drawing/2014/main" id="{D475289F-75E1-4834-B950-FCB6A80B7B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09825" y="21107400"/>
          <a:ext cx="12382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76200</xdr:colOff>
      <xdr:row>110</xdr:row>
      <xdr:rowOff>38100</xdr:rowOff>
    </xdr:from>
    <xdr:to>
      <xdr:col>2</xdr:col>
      <xdr:colOff>219075</xdr:colOff>
      <xdr:row>111</xdr:row>
      <xdr:rowOff>0</xdr:rowOff>
    </xdr:to>
    <xdr:pic>
      <xdr:nvPicPr>
        <xdr:cNvPr id="55" name="Picture 54">
          <a:extLst>
            <a:ext uri="{FF2B5EF4-FFF2-40B4-BE49-F238E27FC236}">
              <a16:creationId xmlns:a16="http://schemas.microsoft.com/office/drawing/2014/main" id="{4C145D05-7C91-4EB3-A654-75BBE43576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09825" y="21297900"/>
          <a:ext cx="142875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95250</xdr:colOff>
      <xdr:row>128</xdr:row>
      <xdr:rowOff>180975</xdr:rowOff>
    </xdr:from>
    <xdr:to>
      <xdr:col>2</xdr:col>
      <xdr:colOff>209550</xdr:colOff>
      <xdr:row>129</xdr:row>
      <xdr:rowOff>152400</xdr:rowOff>
    </xdr:to>
    <xdr:pic>
      <xdr:nvPicPr>
        <xdr:cNvPr id="56" name="Picture 55">
          <a:extLst>
            <a:ext uri="{FF2B5EF4-FFF2-40B4-BE49-F238E27FC236}">
              <a16:creationId xmlns:a16="http://schemas.microsoft.com/office/drawing/2014/main" id="{876DD7BE-B4AC-4F70-AD8E-2590F1A479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8875" y="24869775"/>
          <a:ext cx="114300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85725</xdr:colOff>
      <xdr:row>133</xdr:row>
      <xdr:rowOff>19050</xdr:rowOff>
    </xdr:from>
    <xdr:to>
      <xdr:col>2</xdr:col>
      <xdr:colOff>523875</xdr:colOff>
      <xdr:row>133</xdr:row>
      <xdr:rowOff>180975</xdr:rowOff>
    </xdr:to>
    <xdr:pic>
      <xdr:nvPicPr>
        <xdr:cNvPr id="57" name="Picture 56">
          <a:extLst>
            <a:ext uri="{FF2B5EF4-FFF2-40B4-BE49-F238E27FC236}">
              <a16:creationId xmlns:a16="http://schemas.microsoft.com/office/drawing/2014/main" id="{2AF6C8E6-4AB4-4FED-8CEA-26EFDE4CC5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9350" y="25660350"/>
          <a:ext cx="438150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57150</xdr:colOff>
      <xdr:row>135</xdr:row>
      <xdr:rowOff>38100</xdr:rowOff>
    </xdr:from>
    <xdr:to>
      <xdr:col>2</xdr:col>
      <xdr:colOff>219075</xdr:colOff>
      <xdr:row>136</xdr:row>
      <xdr:rowOff>9525</xdr:rowOff>
    </xdr:to>
    <xdr:pic>
      <xdr:nvPicPr>
        <xdr:cNvPr id="58" name="Picture 57">
          <a:extLst>
            <a:ext uri="{FF2B5EF4-FFF2-40B4-BE49-F238E27FC236}">
              <a16:creationId xmlns:a16="http://schemas.microsoft.com/office/drawing/2014/main" id="{84C96729-9D67-4DBD-AD52-20F9BE61B3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90775" y="26060400"/>
          <a:ext cx="16192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66675</xdr:colOff>
      <xdr:row>136</xdr:row>
      <xdr:rowOff>28575</xdr:rowOff>
    </xdr:from>
    <xdr:to>
      <xdr:col>2</xdr:col>
      <xdr:colOff>314325</xdr:colOff>
      <xdr:row>137</xdr:row>
      <xdr:rowOff>0</xdr:rowOff>
    </xdr:to>
    <xdr:pic>
      <xdr:nvPicPr>
        <xdr:cNvPr id="59" name="Picture 58">
          <a:extLst>
            <a:ext uri="{FF2B5EF4-FFF2-40B4-BE49-F238E27FC236}">
              <a16:creationId xmlns:a16="http://schemas.microsoft.com/office/drawing/2014/main" id="{3848EB23-3B1C-406D-B1C1-481CDCC66A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00300" y="26241375"/>
          <a:ext cx="247650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66675</xdr:colOff>
      <xdr:row>137</xdr:row>
      <xdr:rowOff>28575</xdr:rowOff>
    </xdr:from>
    <xdr:to>
      <xdr:col>2</xdr:col>
      <xdr:colOff>361950</xdr:colOff>
      <xdr:row>138</xdr:row>
      <xdr:rowOff>0</xdr:rowOff>
    </xdr:to>
    <xdr:pic>
      <xdr:nvPicPr>
        <xdr:cNvPr id="60" name="Picture 59">
          <a:extLst>
            <a:ext uri="{FF2B5EF4-FFF2-40B4-BE49-F238E27FC236}">
              <a16:creationId xmlns:a16="http://schemas.microsoft.com/office/drawing/2014/main" id="{EF20F883-0D8B-475F-AAF3-B78E8E712C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00300" y="26431875"/>
          <a:ext cx="29527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85725</xdr:colOff>
      <xdr:row>137</xdr:row>
      <xdr:rowOff>180975</xdr:rowOff>
    </xdr:from>
    <xdr:to>
      <xdr:col>2</xdr:col>
      <xdr:colOff>161925</xdr:colOff>
      <xdr:row>138</xdr:row>
      <xdr:rowOff>152400</xdr:rowOff>
    </xdr:to>
    <xdr:pic>
      <xdr:nvPicPr>
        <xdr:cNvPr id="61" name="Picture 60">
          <a:extLst>
            <a:ext uri="{FF2B5EF4-FFF2-40B4-BE49-F238E27FC236}">
              <a16:creationId xmlns:a16="http://schemas.microsoft.com/office/drawing/2014/main" id="{5BD8BC43-1E33-41FB-BF2D-0748044DC2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9350" y="26584275"/>
          <a:ext cx="76200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104775</xdr:colOff>
      <xdr:row>139</xdr:row>
      <xdr:rowOff>38100</xdr:rowOff>
    </xdr:from>
    <xdr:to>
      <xdr:col>2</xdr:col>
      <xdr:colOff>190500</xdr:colOff>
      <xdr:row>140</xdr:row>
      <xdr:rowOff>9525</xdr:rowOff>
    </xdr:to>
    <xdr:pic>
      <xdr:nvPicPr>
        <xdr:cNvPr id="62" name="Picture 61">
          <a:extLst>
            <a:ext uri="{FF2B5EF4-FFF2-40B4-BE49-F238E27FC236}">
              <a16:creationId xmlns:a16="http://schemas.microsoft.com/office/drawing/2014/main" id="{8F9E7F84-1A78-41D9-AE1B-E5BA394AA4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0" y="26822400"/>
          <a:ext cx="8572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1104900</xdr:colOff>
      <xdr:row>133</xdr:row>
      <xdr:rowOff>28575</xdr:rowOff>
    </xdr:from>
    <xdr:to>
      <xdr:col>6</xdr:col>
      <xdr:colOff>419100</xdr:colOff>
      <xdr:row>134</xdr:row>
      <xdr:rowOff>9525</xdr:rowOff>
    </xdr:to>
    <xdr:pic>
      <xdr:nvPicPr>
        <xdr:cNvPr id="63" name="Picture 62">
          <a:extLst>
            <a:ext uri="{FF2B5EF4-FFF2-40B4-BE49-F238E27FC236}">
              <a16:creationId xmlns:a16="http://schemas.microsoft.com/office/drawing/2014/main" id="{5C01EDDF-67AA-43A5-8AEA-7374121D09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25669875"/>
          <a:ext cx="219075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4</xdr:col>
      <xdr:colOff>429610</xdr:colOff>
      <xdr:row>109</xdr:row>
      <xdr:rowOff>51895</xdr:rowOff>
    </xdr:from>
    <xdr:ext cx="2737929" cy="380361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4" name="TextBox 63">
              <a:extLst>
                <a:ext uri="{FF2B5EF4-FFF2-40B4-BE49-F238E27FC236}">
                  <a16:creationId xmlns:a16="http://schemas.microsoft.com/office/drawing/2014/main" id="{FAACB9D6-3E18-989D-F29C-70CBF2721E92}"/>
                </a:ext>
              </a:extLst>
            </xdr:cNvPr>
            <xdr:cNvSpPr txBox="1"/>
          </xdr:nvSpPr>
          <xdr:spPr>
            <a:xfrm>
              <a:off x="5645369" y="21591533"/>
              <a:ext cx="2737929" cy="38036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100" b="0" i="1">
                        <a:latin typeface="Cambria Math" panose="02040503050406030204" pitchFamily="18" charset="0"/>
                      </a:rPr>
                      <m:t>𝐹𝐶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=</m:t>
                    </m:r>
                    <m:d>
                      <m:d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f>
                          <m:fPr>
                            <m:ctrlPr>
                              <a:rPr lang="en-US" sz="1100" b="0" i="1">
                                <a:latin typeface="Cambria Math" panose="02040503050406030204" pitchFamily="18" charset="0"/>
                              </a:rPr>
                            </m:ctrlPr>
                          </m:fPr>
                          <m:num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6000</m:t>
                            </m:r>
                          </m:num>
                          <m:den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1+</m:t>
                            </m:r>
                            <m:sSup>
                              <m:sSupPr>
                                <m:ctrlPr>
                                  <a:rPr lang="en-US" sz="1100" b="0" i="1">
                                    <a:latin typeface="Cambria Math" panose="02040503050406030204" pitchFamily="18" charset="0"/>
                                  </a:rPr>
                                </m:ctrlPr>
                              </m:sSupPr>
                              <m:e>
                                <m:r>
                                  <a:rPr lang="en-US" sz="1100" b="0" i="1">
                                    <a:latin typeface="Cambria Math" panose="02040503050406030204" pitchFamily="18" charset="0"/>
                                  </a:rPr>
                                  <m:t>𝑒</m:t>
                                </m:r>
                              </m:e>
                              <m:sup>
                                <m:d>
                                  <m:dPr>
                                    <m:ctrlPr>
                                      <a:rPr lang="en-US" sz="1100" b="0" i="1">
                                        <a:latin typeface="Cambria Math" panose="02040503050406030204" pitchFamily="18" charset="0"/>
                                      </a:rPr>
                                    </m:ctrlPr>
                                  </m:dPr>
                                  <m:e>
                                    <m:sSub>
                                      <m:sSubPr>
                                        <m:ctrlPr>
                                          <a:rPr lang="en-US" sz="1100" b="0" i="1">
                                            <a:solidFill>
                                              <a:srgbClr val="FF0000"/>
                                            </a:solidFill>
                                            <a:latin typeface="Cambria Math" panose="02040503050406030204" pitchFamily="18" charset="0"/>
                                          </a:rPr>
                                        </m:ctrlPr>
                                      </m:sSubPr>
                                      <m:e>
                                        <m:r>
                                          <a:rPr lang="en-US" sz="1100" b="0" i="1">
                                            <a:solidFill>
                                              <a:srgbClr val="FF0000"/>
                                            </a:solidFill>
                                            <a:latin typeface="Cambria Math" panose="02040503050406030204" pitchFamily="18" charset="0"/>
                                          </a:rPr>
                                          <m:t>𝐶</m:t>
                                        </m:r>
                                      </m:e>
                                      <m:sub>
                                        <m:r>
                                          <a:rPr lang="en-US" sz="1100" b="0" i="1">
                                            <a:solidFill>
                                              <a:srgbClr val="FF0000"/>
                                            </a:solidFill>
                                            <a:latin typeface="Cambria Math" panose="02040503050406030204" pitchFamily="18" charset="0"/>
                                          </a:rPr>
                                          <m:t>1</m:t>
                                        </m:r>
                                      </m:sub>
                                    </m:sSub>
                                    <m:r>
                                      <a:rPr lang="en-US" sz="1100" b="0" i="1">
                                        <a:latin typeface="Cambria Math" panose="02040503050406030204" pitchFamily="18" charset="0"/>
                                        <a:ea typeface="Cambria Math" panose="02040503050406030204" pitchFamily="18" charset="0"/>
                                      </a:rPr>
                                      <m:t>∗</m:t>
                                    </m:r>
                                    <m:sSubSup>
                                      <m:sSubSupPr>
                                        <m:ctrlPr>
                                          <a:rPr lang="en-US" sz="1100" b="0" i="1">
                                            <a:solidFill>
                                              <a:schemeClr val="tx1"/>
                                            </a:solidFill>
                                            <a:effectLst/>
                                            <a:latin typeface="Cambria Math" panose="02040503050406030204" pitchFamily="18" charset="0"/>
                                            <a:ea typeface="+mn-ea"/>
                                            <a:cs typeface="+mn-cs"/>
                                          </a:rPr>
                                        </m:ctrlPr>
                                      </m:sSubSupPr>
                                      <m:e>
                                        <m:r>
                                          <a:rPr lang="en-US" sz="1100" b="0" i="1">
                                            <a:solidFill>
                                              <a:schemeClr val="tx1"/>
                                            </a:solidFill>
                                            <a:effectLst/>
                                            <a:latin typeface="Cambria Math" panose="02040503050406030204" pitchFamily="18" charset="0"/>
                                            <a:ea typeface="+mn-ea"/>
                                            <a:cs typeface="+mn-cs"/>
                                          </a:rPr>
                                          <m:t>𝐶</m:t>
                                        </m:r>
                                      </m:e>
                                      <m:sub>
                                        <m:r>
                                          <a:rPr lang="en-US" sz="1100" b="0" i="1">
                                            <a:solidFill>
                                              <a:schemeClr val="tx1"/>
                                            </a:solidFill>
                                            <a:effectLst/>
                                            <a:latin typeface="Cambria Math" panose="02040503050406030204" pitchFamily="18" charset="0"/>
                                            <a:ea typeface="+mn-ea"/>
                                            <a:cs typeface="+mn-cs"/>
                                          </a:rPr>
                                          <m:t>1</m:t>
                                        </m:r>
                                      </m:sub>
                                      <m:sup>
                                        <m:r>
                                          <a:rPr lang="en-US" sz="1100" b="0" i="1">
                                            <a:solidFill>
                                              <a:schemeClr val="tx1"/>
                                            </a:solidFill>
                                            <a:effectLst/>
                                            <a:latin typeface="Cambria Math" panose="02040503050406030204" pitchFamily="18" charset="0"/>
                                            <a:ea typeface="+mn-ea"/>
                                            <a:cs typeface="+mn-cs"/>
                                          </a:rPr>
                                          <m:t>′</m:t>
                                        </m:r>
                                      </m:sup>
                                    </m:sSubSup>
                                    <m:r>
                                      <a:rPr lang="en-US" sz="11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  <m:t>+</m:t>
                                    </m:r>
                                    <m:sSub>
                                      <m:sSubPr>
                                        <m:ctrlPr>
                                          <a:rPr lang="en-US" sz="1100" b="0" i="1">
                                            <a:solidFill>
                                              <a:srgbClr val="FF0000"/>
                                            </a:solidFill>
                                            <a:effectLst/>
                                            <a:latin typeface="Cambria Math" panose="02040503050406030204" pitchFamily="18" charset="0"/>
                                            <a:ea typeface="+mn-ea"/>
                                            <a:cs typeface="+mn-cs"/>
                                          </a:rPr>
                                        </m:ctrlPr>
                                      </m:sSubPr>
                                      <m:e>
                                        <m:r>
                                          <a:rPr lang="en-US" sz="1100" b="0" i="1">
                                            <a:solidFill>
                                              <a:srgbClr val="FF0000"/>
                                            </a:solidFill>
                                            <a:effectLst/>
                                            <a:latin typeface="Cambria Math" panose="02040503050406030204" pitchFamily="18" charset="0"/>
                                            <a:ea typeface="+mn-ea"/>
                                            <a:cs typeface="+mn-cs"/>
                                          </a:rPr>
                                          <m:t>𝐶</m:t>
                                        </m:r>
                                      </m:e>
                                      <m:sub>
                                        <m:r>
                                          <a:rPr lang="en-US" sz="1100" b="0" i="1">
                                            <a:solidFill>
                                              <a:srgbClr val="FF0000"/>
                                            </a:solidFill>
                                            <a:effectLst/>
                                            <a:latin typeface="Cambria Math" panose="02040503050406030204" pitchFamily="18" charset="0"/>
                                            <a:ea typeface="+mn-ea"/>
                                            <a:cs typeface="+mn-cs"/>
                                          </a:rPr>
                                          <m:t>2</m:t>
                                        </m:r>
                                      </m:sub>
                                    </m:sSub>
                                    <m:r>
                                      <a:rPr lang="en-US" sz="11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  <m:t>∗</m:t>
                                    </m:r>
                                    <m:sSubSup>
                                      <m:sSubSupPr>
                                        <m:ctrlPr>
                                          <a:rPr lang="en-US" sz="1100" b="0" i="1">
                                            <a:solidFill>
                                              <a:schemeClr val="tx1"/>
                                            </a:solidFill>
                                            <a:effectLst/>
                                            <a:latin typeface="Cambria Math" panose="02040503050406030204" pitchFamily="18" charset="0"/>
                                            <a:ea typeface="+mn-ea"/>
                                            <a:cs typeface="+mn-cs"/>
                                          </a:rPr>
                                        </m:ctrlPr>
                                      </m:sSubSupPr>
                                      <m:e>
                                        <m:r>
                                          <a:rPr lang="en-US" sz="1100" b="0" i="1">
                                            <a:solidFill>
                                              <a:schemeClr val="tx1"/>
                                            </a:solidFill>
                                            <a:effectLst/>
                                            <a:latin typeface="Cambria Math" panose="02040503050406030204" pitchFamily="18" charset="0"/>
                                            <a:ea typeface="+mn-ea"/>
                                            <a:cs typeface="+mn-cs"/>
                                          </a:rPr>
                                          <m:t>𝐶</m:t>
                                        </m:r>
                                      </m:e>
                                      <m:sub>
                                        <m:r>
                                          <a:rPr lang="en-US" sz="1100" b="0" i="1">
                                            <a:solidFill>
                                              <a:schemeClr val="tx1"/>
                                            </a:solidFill>
                                            <a:effectLst/>
                                            <a:latin typeface="Cambria Math" panose="02040503050406030204" pitchFamily="18" charset="0"/>
                                            <a:ea typeface="+mn-ea"/>
                                            <a:cs typeface="+mn-cs"/>
                                          </a:rPr>
                                          <m:t>2</m:t>
                                        </m:r>
                                      </m:sub>
                                      <m:sup>
                                        <m:r>
                                          <a:rPr lang="en-US" sz="1100" b="0" i="1">
                                            <a:solidFill>
                                              <a:schemeClr val="tx1"/>
                                            </a:solidFill>
                                            <a:effectLst/>
                                            <a:latin typeface="Cambria Math" panose="02040503050406030204" pitchFamily="18" charset="0"/>
                                            <a:ea typeface="+mn-ea"/>
                                            <a:cs typeface="+mn-cs"/>
                                          </a:rPr>
                                          <m:t>′</m:t>
                                        </m:r>
                                      </m:sup>
                                    </m:sSubSup>
                                    <m:func>
                                      <m:funcPr>
                                        <m:ctrlPr>
                                          <a:rPr lang="en-US" sz="1100" b="0" i="1">
                                            <a:solidFill>
                                              <a:schemeClr val="tx1"/>
                                            </a:solidFill>
                                            <a:effectLst/>
                                            <a:latin typeface="Cambria Math" panose="02040503050406030204" pitchFamily="18" charset="0"/>
                                            <a:ea typeface="+mn-ea"/>
                                            <a:cs typeface="+mn-cs"/>
                                          </a:rPr>
                                        </m:ctrlPr>
                                      </m:funcPr>
                                      <m:fName>
                                        <m:sSub>
                                          <m:sSubPr>
                                            <m:ctrlPr>
                                              <a:rPr lang="en-US" sz="1100" b="0" i="1">
                                                <a:solidFill>
                                                  <a:schemeClr val="tx1"/>
                                                </a:solidFill>
                                                <a:effectLst/>
                                                <a:latin typeface="Cambria Math" panose="02040503050406030204" pitchFamily="18" charset="0"/>
                                                <a:ea typeface="+mn-ea"/>
                                                <a:cs typeface="+mn-cs"/>
                                              </a:rPr>
                                            </m:ctrlPr>
                                          </m:sSubPr>
                                          <m:e>
                                            <m:r>
                                              <m:rPr>
                                                <m:sty m:val="p"/>
                                              </m:rPr>
                                              <a:rPr lang="en-US" sz="1100" b="0" i="0">
                                                <a:solidFill>
                                                  <a:schemeClr val="tx1"/>
                                                </a:solidFill>
                                                <a:effectLst/>
                                                <a:latin typeface="Cambria Math" panose="02040503050406030204" pitchFamily="18" charset="0"/>
                                                <a:ea typeface="+mn-ea"/>
                                                <a:cs typeface="+mn-cs"/>
                                              </a:rPr>
                                              <m:t>log</m:t>
                                            </m:r>
                                          </m:e>
                                          <m:sub>
                                            <m:r>
                                              <a:rPr lang="en-US" sz="1100" b="0" i="1">
                                                <a:solidFill>
                                                  <a:schemeClr val="tx1"/>
                                                </a:solidFill>
                                                <a:effectLst/>
                                                <a:latin typeface="Cambria Math" panose="02040503050406030204" pitchFamily="18" charset="0"/>
                                                <a:ea typeface="+mn-ea"/>
                                                <a:cs typeface="+mn-cs"/>
                                              </a:rPr>
                                              <m:t>10</m:t>
                                            </m:r>
                                          </m:sub>
                                        </m:sSub>
                                      </m:fName>
                                      <m:e>
                                        <m:d>
                                          <m:dPr>
                                            <m:ctrlPr>
                                              <a:rPr lang="en-US" sz="1100" b="0" i="1">
                                                <a:solidFill>
                                                  <a:schemeClr val="tx1"/>
                                                </a:solidFill>
                                                <a:effectLst/>
                                                <a:latin typeface="Cambria Math" panose="02040503050406030204" pitchFamily="18" charset="0"/>
                                                <a:ea typeface="+mn-ea"/>
                                                <a:cs typeface="+mn-cs"/>
                                              </a:rPr>
                                            </m:ctrlPr>
                                          </m:dPr>
                                          <m:e>
                                            <m:r>
                                              <a:rPr lang="en-US" sz="1100" b="0" i="1">
                                                <a:solidFill>
                                                  <a:schemeClr val="tx1"/>
                                                </a:solidFill>
                                                <a:effectLst/>
                                                <a:latin typeface="Cambria Math" panose="02040503050406030204" pitchFamily="18" charset="0"/>
                                                <a:ea typeface="+mn-ea"/>
                                                <a:cs typeface="+mn-cs"/>
                                              </a:rPr>
                                              <m:t>𝐷</m:t>
                                            </m:r>
                                            <m:r>
                                              <a:rPr lang="en-US" sz="1100" b="0" i="1">
                                                <a:solidFill>
                                                  <a:schemeClr val="tx1"/>
                                                </a:solidFill>
                                                <a:effectLst/>
                                                <a:latin typeface="Cambria Math" panose="02040503050406030204" pitchFamily="18" charset="0"/>
                                                <a:ea typeface="Cambria Math" panose="02040503050406030204" pitchFamily="18" charset="0"/>
                                                <a:cs typeface="+mn-cs"/>
                                              </a:rPr>
                                              <m:t>×100</m:t>
                                            </m:r>
                                          </m:e>
                                        </m:d>
                                      </m:e>
                                    </m:func>
                                  </m:e>
                                </m:d>
                              </m:sup>
                            </m:sSup>
                          </m:den>
                        </m:f>
                      </m:e>
                    </m:d>
                    <m:r>
                      <a:rPr lang="en-US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∗</m:t>
                    </m:r>
                    <m:d>
                      <m:dPr>
                        <m:ctrlPr>
                          <a:rPr lang="en-US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dPr>
                      <m:e>
                        <m:f>
                          <m:fPr>
                            <m:ctrlPr>
                              <a:rPr lang="en-US" sz="110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</m:ctrlPr>
                          </m:fPr>
                          <m:num>
                            <m:r>
                              <a:rPr lang="en-US" sz="110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1</m:t>
                            </m:r>
                          </m:num>
                          <m:den>
                            <m:r>
                              <a:rPr lang="en-US" sz="110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60</m:t>
                            </m:r>
                          </m:den>
                        </m:f>
                      </m:e>
                    </m:d>
                  </m:oMath>
                </m:oMathPara>
              </a14:m>
              <a:endParaRPr lang="en-US" sz="1100"/>
            </a:p>
          </xdr:txBody>
        </xdr:sp>
      </mc:Choice>
      <mc:Fallback xmlns="">
        <xdr:sp macro="" textlink="">
          <xdr:nvSpPr>
            <xdr:cNvPr id="64" name="TextBox 63">
              <a:extLst>
                <a:ext uri="{FF2B5EF4-FFF2-40B4-BE49-F238E27FC236}">
                  <a16:creationId xmlns:a16="http://schemas.microsoft.com/office/drawing/2014/main" id="{FAACB9D6-3E18-989D-F29C-70CBF2721E92}"/>
                </a:ext>
              </a:extLst>
            </xdr:cNvPr>
            <xdr:cNvSpPr txBox="1"/>
          </xdr:nvSpPr>
          <xdr:spPr>
            <a:xfrm>
              <a:off x="5645369" y="21591533"/>
              <a:ext cx="2737929" cy="38036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n-US" sz="1100" b="0" i="0">
                  <a:latin typeface="Cambria Math" panose="02040503050406030204" pitchFamily="18" charset="0"/>
                </a:rPr>
                <a:t>𝐹𝐶=(6000/(1+𝑒^((</a:t>
              </a:r>
              <a:r>
                <a:rPr lang="en-US" sz="1100" b="0" i="0">
                  <a:solidFill>
                    <a:srgbClr val="FF0000"/>
                  </a:solidFill>
                  <a:latin typeface="Cambria Math" panose="02040503050406030204" pitchFamily="18" charset="0"/>
                </a:rPr>
                <a:t>𝐶_1</a:t>
              </a:r>
              <a:r>
                <a:rPr lang="en-US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∗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𝐶_1^′+</a:t>
              </a:r>
              <a:r>
                <a:rPr lang="en-US" sz="1100" b="0" i="0">
                  <a:solidFill>
                    <a:srgbClr val="FF0000"/>
                  </a:solidFill>
                  <a:effectLst/>
                  <a:latin typeface="+mn-lt"/>
                  <a:ea typeface="+mn-ea"/>
                  <a:cs typeface="+mn-cs"/>
                </a:rPr>
                <a:t>𝐶_</a:t>
              </a:r>
              <a:r>
                <a:rPr lang="en-US" sz="1100" b="0" i="0">
                  <a:solidFill>
                    <a:srgbClr val="FF0000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2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∗𝐶_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2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^′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  log_10⁡(𝐷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×100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) ) ) ))</a:t>
              </a:r>
              <a:r>
                <a:rPr lang="en-US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∗(1/60)</a:t>
              </a:r>
              <a:endParaRPr lang="en-US" sz="1100"/>
            </a:p>
          </xdr:txBody>
        </xdr:sp>
      </mc:Fallback>
    </mc:AlternateContent>
    <xdr:clientData/>
  </xdr:oneCellAnchor>
  <xdr:twoCellAnchor editAs="oneCell">
    <xdr:from>
      <xdr:col>9</xdr:col>
      <xdr:colOff>33337</xdr:colOff>
      <xdr:row>11</xdr:row>
      <xdr:rowOff>144830</xdr:rowOff>
    </xdr:from>
    <xdr:to>
      <xdr:col>15</xdr:col>
      <xdr:colOff>563820</xdr:colOff>
      <xdr:row>27</xdr:row>
      <xdr:rowOff>215721</xdr:rowOff>
    </xdr:to>
    <xdr:pic>
      <xdr:nvPicPr>
        <xdr:cNvPr id="68" name="Picture 67">
          <a:extLst>
            <a:ext uri="{FF2B5EF4-FFF2-40B4-BE49-F238E27FC236}">
              <a16:creationId xmlns:a16="http://schemas.microsoft.com/office/drawing/2014/main" id="{C1AF4EA9-2D14-A092-74C8-C81CF33E72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>
          <a:off x="11377612" y="2988043"/>
          <a:ext cx="4607183" cy="3514179"/>
        </a:xfrm>
        <a:prstGeom prst="rect">
          <a:avLst/>
        </a:prstGeom>
      </xdr:spPr>
    </xdr:pic>
    <xdr:clientData/>
  </xdr:twoCellAnchor>
  <xdr:twoCellAnchor>
    <xdr:from>
      <xdr:col>9</xdr:col>
      <xdr:colOff>119063</xdr:colOff>
      <xdr:row>4</xdr:row>
      <xdr:rowOff>42862</xdr:rowOff>
    </xdr:from>
    <xdr:to>
      <xdr:col>16</xdr:col>
      <xdr:colOff>519113</xdr:colOff>
      <xdr:row>6</xdr:row>
      <xdr:rowOff>23812</xdr:rowOff>
    </xdr:to>
    <xdr:pic>
      <xdr:nvPicPr>
        <xdr:cNvPr id="66" name="Picture 65">
          <a:extLst>
            <a:ext uri="{FF2B5EF4-FFF2-40B4-BE49-F238E27FC236}">
              <a16:creationId xmlns:a16="http://schemas.microsoft.com/office/drawing/2014/main" id="{F87F4338-1592-B270-AEAE-8DDF118481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63338" y="1238250"/>
          <a:ext cx="5124450" cy="514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K166"/>
  <sheetViews>
    <sheetView tabSelected="1" zoomScale="80" zoomScaleNormal="80" workbookViewId="0">
      <selection activeCell="H19" sqref="H19"/>
    </sheetView>
  </sheetViews>
  <sheetFormatPr defaultColWidth="8.77734375" defaultRowHeight="14.4" x14ac:dyDescent="0.3"/>
  <cols>
    <col min="1" max="1" width="8.77734375" style="3"/>
    <col min="2" max="2" width="15.77734375" style="3" customWidth="1"/>
    <col min="3" max="3" width="22.109375" style="3" customWidth="1"/>
    <col min="4" max="4" width="19.33203125" style="3" customWidth="1"/>
    <col min="5" max="5" width="18" style="3" customWidth="1"/>
    <col min="6" max="6" width="18.21875" style="3" customWidth="1"/>
    <col min="7" max="7" width="16.5546875" style="3" customWidth="1"/>
    <col min="8" max="8" width="19.21875" style="3" customWidth="1"/>
    <col min="9" max="9" width="8.77734375" style="3" customWidth="1"/>
    <col min="10" max="10" width="16.33203125" style="3" customWidth="1"/>
    <col min="11" max="12" width="8.77734375" style="3" customWidth="1"/>
    <col min="13" max="16384" width="8.77734375" style="3"/>
  </cols>
  <sheetData>
    <row r="2" spans="2:10" x14ac:dyDescent="0.3">
      <c r="B2" s="2" t="s">
        <v>107</v>
      </c>
    </row>
    <row r="3" spans="2:10" ht="15" thickBot="1" x14ac:dyDescent="0.35">
      <c r="J3" s="18" t="s">
        <v>145</v>
      </c>
    </row>
    <row r="4" spans="2:10" ht="45.75" customHeight="1" thickBot="1" x14ac:dyDescent="0.35">
      <c r="B4" s="7" t="s">
        <v>0</v>
      </c>
      <c r="C4" s="8" t="s">
        <v>1</v>
      </c>
      <c r="D4" s="10" t="s">
        <v>2</v>
      </c>
      <c r="E4" s="10" t="s">
        <v>112</v>
      </c>
      <c r="F4" s="10" t="s">
        <v>113</v>
      </c>
      <c r="G4" s="10" t="s">
        <v>126</v>
      </c>
      <c r="H4" s="35" t="s">
        <v>151</v>
      </c>
    </row>
    <row r="5" spans="2:10" ht="14.7" customHeight="1" thickBot="1" x14ac:dyDescent="0.35">
      <c r="B5" s="43" t="s">
        <v>3</v>
      </c>
      <c r="C5" s="9" t="s">
        <v>32</v>
      </c>
      <c r="D5" s="6">
        <v>40</v>
      </c>
      <c r="E5" s="11">
        <v>11.144</v>
      </c>
      <c r="F5" s="11">
        <v>42.253</v>
      </c>
      <c r="G5" s="11">
        <v>42.253</v>
      </c>
      <c r="H5" s="40" t="s">
        <v>153</v>
      </c>
      <c r="I5" s="15"/>
      <c r="J5" s="15"/>
    </row>
    <row r="6" spans="2:10" ht="15" thickBot="1" x14ac:dyDescent="0.35">
      <c r="B6" s="44"/>
      <c r="C6" s="9" t="s">
        <v>33</v>
      </c>
      <c r="D6" s="6">
        <v>0.4</v>
      </c>
      <c r="E6" s="11">
        <v>0.04</v>
      </c>
      <c r="F6" s="11">
        <v>2.06</v>
      </c>
      <c r="G6" s="11">
        <v>2.06</v>
      </c>
      <c r="H6" s="41"/>
      <c r="I6" s="15"/>
      <c r="J6" s="15"/>
    </row>
    <row r="7" spans="2:10" ht="15" thickBot="1" x14ac:dyDescent="0.35">
      <c r="B7" s="44"/>
      <c r="C7" s="9" t="s">
        <v>34</v>
      </c>
      <c r="D7" s="6">
        <v>8.0000000000000002E-3</v>
      </c>
      <c r="E7" s="11">
        <v>3.2099999999999997E-2</v>
      </c>
      <c r="F7" s="11">
        <v>8.0000000000000004E-4</v>
      </c>
      <c r="G7" s="11">
        <v>8.0000000000000004E-4</v>
      </c>
      <c r="H7" s="41"/>
      <c r="I7" s="15"/>
      <c r="J7" s="15"/>
    </row>
    <row r="8" spans="2:10" ht="15" thickBot="1" x14ac:dyDescent="0.35">
      <c r="B8" s="44"/>
      <c r="C8" s="9" t="s">
        <v>35</v>
      </c>
      <c r="D8" s="6">
        <v>1.4999999999999999E-2</v>
      </c>
      <c r="E8" s="11">
        <v>8.7599999999999997E-2</v>
      </c>
      <c r="F8" s="11">
        <v>2.8500000000000001E-2</v>
      </c>
      <c r="G8" s="11">
        <v>2.8500000000000001E-2</v>
      </c>
      <c r="H8" s="41"/>
      <c r="I8" s="15"/>
      <c r="J8" s="15"/>
    </row>
    <row r="9" spans="2:10" ht="27" thickBot="1" x14ac:dyDescent="0.35">
      <c r="B9" s="44"/>
      <c r="C9" s="9" t="s">
        <v>36</v>
      </c>
      <c r="D9" s="6">
        <v>40.799999999999997</v>
      </c>
      <c r="E9" s="6">
        <v>40.799999999999997</v>
      </c>
      <c r="F9" s="6">
        <v>40.799999999999997</v>
      </c>
      <c r="G9" s="6">
        <v>40.799999999999997</v>
      </c>
      <c r="H9" s="41"/>
      <c r="I9" s="16"/>
      <c r="J9" s="27"/>
    </row>
    <row r="10" spans="2:10" ht="27" thickBot="1" x14ac:dyDescent="0.35">
      <c r="B10" s="44"/>
      <c r="C10" s="9" t="s">
        <v>37</v>
      </c>
      <c r="D10" s="6">
        <v>0.57499999999999996</v>
      </c>
      <c r="E10" s="6">
        <v>0.57499999999999996</v>
      </c>
      <c r="F10" s="6">
        <v>0.57499999999999996</v>
      </c>
      <c r="G10" s="6">
        <v>0.57499999999999996</v>
      </c>
      <c r="H10" s="41"/>
      <c r="I10" s="16"/>
      <c r="J10" s="27"/>
    </row>
    <row r="11" spans="2:10" ht="27" thickBot="1" x14ac:dyDescent="0.35">
      <c r="B11" s="44"/>
      <c r="C11" s="9" t="s">
        <v>38</v>
      </c>
      <c r="D11" s="6">
        <v>1.4E-3</v>
      </c>
      <c r="E11" s="6">
        <v>1.4E-3</v>
      </c>
      <c r="F11" s="6">
        <v>1.4E-3</v>
      </c>
      <c r="G11" s="6">
        <v>1.4E-3</v>
      </c>
      <c r="H11" s="41"/>
      <c r="I11" s="16"/>
      <c r="J11" s="27"/>
    </row>
    <row r="12" spans="2:10" ht="27" thickBot="1" x14ac:dyDescent="0.35">
      <c r="B12" s="45"/>
      <c r="C12" s="9" t="s">
        <v>39</v>
      </c>
      <c r="D12" s="6">
        <v>8.2500000000000004E-3</v>
      </c>
      <c r="E12" s="6">
        <v>8.2500000000000004E-3</v>
      </c>
      <c r="F12" s="6">
        <v>8.2500000000000004E-3</v>
      </c>
      <c r="G12" s="6">
        <v>8.2500000000000004E-3</v>
      </c>
      <c r="H12" s="42"/>
      <c r="I12" s="16"/>
      <c r="J12" s="27"/>
    </row>
    <row r="13" spans="2:10" ht="28.5" customHeight="1" thickBot="1" x14ac:dyDescent="0.35">
      <c r="B13" s="43" t="s">
        <v>4</v>
      </c>
      <c r="C13" s="9" t="s">
        <v>5</v>
      </c>
      <c r="D13" s="6">
        <v>0.4</v>
      </c>
      <c r="E13" s="11">
        <v>0.36699999999999999</v>
      </c>
      <c r="F13" s="11">
        <v>6.2700000000000006E-2</v>
      </c>
      <c r="G13" s="11">
        <v>6.2700000000000006E-2</v>
      </c>
      <c r="H13" s="11" t="s">
        <v>154</v>
      </c>
      <c r="I13" s="15"/>
      <c r="J13" s="15"/>
    </row>
    <row r="14" spans="2:10" ht="15" thickBot="1" x14ac:dyDescent="0.35">
      <c r="B14" s="44"/>
      <c r="C14" s="9" t="s">
        <v>6</v>
      </c>
      <c r="D14" s="6">
        <v>0.52</v>
      </c>
      <c r="E14" s="11">
        <v>0.64400000000000002</v>
      </c>
      <c r="F14" s="11">
        <v>0.64400000000000002</v>
      </c>
      <c r="G14" s="11">
        <v>0.64400000000000002</v>
      </c>
      <c r="H14" s="11">
        <v>0.6</v>
      </c>
      <c r="I14" s="15"/>
      <c r="J14" s="15"/>
    </row>
    <row r="15" spans="2:10" ht="15" thickBot="1" x14ac:dyDescent="0.35">
      <c r="B15" s="44"/>
      <c r="C15" s="9" t="s">
        <v>41</v>
      </c>
      <c r="D15" s="6">
        <v>1.36</v>
      </c>
      <c r="E15" s="11">
        <v>1.113</v>
      </c>
      <c r="F15" s="11">
        <v>1.2350000000000001</v>
      </c>
      <c r="G15" s="11">
        <v>1.2350000000000001</v>
      </c>
      <c r="H15" s="11">
        <v>1.25</v>
      </c>
      <c r="I15" s="15"/>
      <c r="J15" s="15"/>
    </row>
    <row r="16" spans="2:10" ht="15" thickBot="1" x14ac:dyDescent="0.35">
      <c r="B16" s="44"/>
      <c r="C16" s="9" t="s">
        <v>7</v>
      </c>
      <c r="D16" s="6">
        <v>-2.4500000000000002</v>
      </c>
      <c r="E16" s="14">
        <v>-2.4500000000000002</v>
      </c>
      <c r="F16" s="14">
        <v>-2.4500000000000002</v>
      </c>
      <c r="G16" s="14">
        <v>-2.4500000000000002</v>
      </c>
      <c r="H16" s="37" t="s">
        <v>153</v>
      </c>
      <c r="I16" s="17"/>
      <c r="J16" s="17"/>
    </row>
    <row r="17" spans="2:11" ht="15" thickBot="1" x14ac:dyDescent="0.35">
      <c r="B17" s="44"/>
      <c r="C17" s="9" t="s">
        <v>8</v>
      </c>
      <c r="D17" s="6">
        <v>3.01</v>
      </c>
      <c r="E17" s="14">
        <v>3.01</v>
      </c>
      <c r="F17" s="14">
        <v>3.01</v>
      </c>
      <c r="G17" s="14">
        <v>3.01</v>
      </c>
      <c r="H17" s="38"/>
      <c r="I17" s="17"/>
      <c r="J17" s="17"/>
      <c r="K17"/>
    </row>
    <row r="18" spans="2:11" ht="15" thickBot="1" x14ac:dyDescent="0.35">
      <c r="B18" s="45"/>
      <c r="C18" s="9" t="s">
        <v>17</v>
      </c>
      <c r="D18" s="6">
        <v>0.22</v>
      </c>
      <c r="E18" s="14">
        <v>0.22</v>
      </c>
      <c r="F18" s="14">
        <v>0.22</v>
      </c>
      <c r="G18" s="14">
        <v>0.22</v>
      </c>
      <c r="H18" s="39"/>
      <c r="I18" s="17"/>
      <c r="J18" s="17"/>
    </row>
    <row r="19" spans="2:11" ht="40.200000000000003" thickBot="1" x14ac:dyDescent="0.35">
      <c r="B19" s="43" t="s">
        <v>46</v>
      </c>
      <c r="C19" s="9" t="s">
        <v>21</v>
      </c>
      <c r="D19" s="6" t="s">
        <v>117</v>
      </c>
      <c r="E19" s="14" t="s">
        <v>130</v>
      </c>
      <c r="F19" s="14" t="s">
        <v>131</v>
      </c>
      <c r="G19" s="14" t="s">
        <v>131</v>
      </c>
      <c r="H19" s="36" t="s">
        <v>154</v>
      </c>
      <c r="I19" s="17"/>
      <c r="J19" s="17"/>
    </row>
    <row r="20" spans="2:11" ht="53.4" thickBot="1" x14ac:dyDescent="0.35">
      <c r="B20" s="45"/>
      <c r="C20" s="9" t="s">
        <v>22</v>
      </c>
      <c r="D20" s="6" t="s">
        <v>116</v>
      </c>
      <c r="E20" s="14" t="s">
        <v>132</v>
      </c>
      <c r="F20" s="14" t="s">
        <v>133</v>
      </c>
      <c r="G20" s="14" t="s">
        <v>133</v>
      </c>
      <c r="H20" s="37" t="s">
        <v>153</v>
      </c>
      <c r="I20" s="17"/>
      <c r="J20" s="17"/>
    </row>
    <row r="21" spans="2:11" ht="15.75" customHeight="1" thickBot="1" x14ac:dyDescent="0.35">
      <c r="B21" s="43" t="s">
        <v>16</v>
      </c>
      <c r="C21" s="9" t="s">
        <v>119</v>
      </c>
      <c r="D21" s="6">
        <v>2.0539999999999999E-2</v>
      </c>
      <c r="E21" s="14">
        <v>2.0539999999999999E-2</v>
      </c>
      <c r="F21" s="14">
        <v>2.0539999999999999E-2</v>
      </c>
      <c r="G21" s="14">
        <v>2.0539999999999999E-2</v>
      </c>
      <c r="H21" s="38"/>
      <c r="I21" s="17"/>
      <c r="J21" s="17"/>
    </row>
    <row r="22" spans="2:11" ht="33.75" customHeight="1" thickBot="1" x14ac:dyDescent="0.35">
      <c r="B22" s="44"/>
      <c r="C22" s="9" t="s">
        <v>120</v>
      </c>
      <c r="D22" s="6">
        <v>1.0319999999999999E-3</v>
      </c>
      <c r="E22" s="14">
        <v>1.0319999999999999E-3</v>
      </c>
      <c r="F22" s="14">
        <v>1.0319999999999999E-3</v>
      </c>
      <c r="G22" s="14">
        <v>1.0319999999999999E-3</v>
      </c>
      <c r="H22" s="38"/>
      <c r="I22" s="17"/>
      <c r="J22" s="17"/>
    </row>
    <row r="23" spans="2:11" ht="27" thickBot="1" x14ac:dyDescent="0.35">
      <c r="B23" s="44"/>
      <c r="C23" s="9" t="s">
        <v>121</v>
      </c>
      <c r="D23" s="6" t="s">
        <v>118</v>
      </c>
      <c r="E23" s="14" t="s">
        <v>134</v>
      </c>
      <c r="F23" s="14" t="s">
        <v>134</v>
      </c>
      <c r="G23" s="14" t="s">
        <v>134</v>
      </c>
      <c r="H23" s="38"/>
      <c r="I23" s="17"/>
      <c r="J23" s="17"/>
    </row>
    <row r="24" spans="2:11" ht="15" thickBot="1" x14ac:dyDescent="0.35">
      <c r="B24" s="44"/>
      <c r="C24" s="9" t="s">
        <v>23</v>
      </c>
      <c r="D24" s="6">
        <v>1.38</v>
      </c>
      <c r="E24" s="14">
        <v>1.38</v>
      </c>
      <c r="F24" s="14">
        <v>1.38</v>
      </c>
      <c r="G24" s="14">
        <v>1.38</v>
      </c>
      <c r="H24" s="38"/>
      <c r="I24" s="17"/>
      <c r="J24" s="17"/>
    </row>
    <row r="25" spans="2:11" ht="15" thickBot="1" x14ac:dyDescent="0.35">
      <c r="B25" s="44"/>
      <c r="C25" s="9" t="s">
        <v>24</v>
      </c>
      <c r="D25" s="6">
        <v>0.88</v>
      </c>
      <c r="E25" s="11">
        <v>0.9</v>
      </c>
      <c r="F25" s="11">
        <v>0.9</v>
      </c>
      <c r="G25" s="11">
        <v>0.9</v>
      </c>
      <c r="H25" s="38"/>
      <c r="I25" s="15"/>
      <c r="J25" s="15"/>
    </row>
    <row r="26" spans="2:11" ht="15" thickBot="1" x14ac:dyDescent="0.35">
      <c r="B26" s="44"/>
      <c r="C26" s="9" t="s">
        <v>7</v>
      </c>
      <c r="D26" s="6">
        <v>3.75</v>
      </c>
      <c r="E26" s="14">
        <v>3.75</v>
      </c>
      <c r="F26" s="14">
        <v>3.75</v>
      </c>
      <c r="G26" s="14">
        <v>3.75</v>
      </c>
      <c r="H26" s="38"/>
      <c r="I26" s="17"/>
      <c r="J26" s="17"/>
    </row>
    <row r="27" spans="2:11" ht="15" thickBot="1" x14ac:dyDescent="0.35">
      <c r="B27" s="44"/>
      <c r="C27" s="9" t="s">
        <v>8</v>
      </c>
      <c r="D27" s="6">
        <v>2.87</v>
      </c>
      <c r="E27" s="14">
        <v>2.87</v>
      </c>
      <c r="F27" s="14">
        <v>2.87</v>
      </c>
      <c r="G27" s="14">
        <v>2.87</v>
      </c>
      <c r="H27" s="38"/>
      <c r="I27" s="17"/>
      <c r="J27" s="17"/>
    </row>
    <row r="28" spans="2:11" ht="15" thickBot="1" x14ac:dyDescent="0.35">
      <c r="B28" s="44"/>
      <c r="C28" s="9" t="s">
        <v>17</v>
      </c>
      <c r="D28" s="6">
        <v>1.46</v>
      </c>
      <c r="E28" s="14">
        <v>1.46</v>
      </c>
      <c r="F28" s="14">
        <v>1.46</v>
      </c>
      <c r="G28" s="14">
        <v>1.46</v>
      </c>
      <c r="H28" s="38"/>
      <c r="I28" s="17"/>
      <c r="J28" s="17"/>
    </row>
    <row r="29" spans="2:11" ht="15" thickBot="1" x14ac:dyDescent="0.35">
      <c r="B29" s="43" t="s">
        <v>42</v>
      </c>
      <c r="C29" s="9" t="s">
        <v>13</v>
      </c>
      <c r="D29" s="6">
        <v>1.31</v>
      </c>
      <c r="E29" s="14">
        <v>1.31</v>
      </c>
      <c r="F29" s="11">
        <v>0.3</v>
      </c>
      <c r="G29" s="11">
        <v>0.3</v>
      </c>
      <c r="H29" s="38"/>
      <c r="I29" s="17"/>
      <c r="J29" s="15"/>
    </row>
    <row r="30" spans="2:11" ht="14.7" customHeight="1" thickBot="1" x14ac:dyDescent="0.35">
      <c r="B30" s="44"/>
      <c r="C30" s="9" t="s">
        <v>14</v>
      </c>
      <c r="D30" s="6">
        <v>2.1585000000000001</v>
      </c>
      <c r="E30" s="14">
        <v>2.1585000000000001</v>
      </c>
      <c r="F30" s="14">
        <v>2.1585000000000001</v>
      </c>
      <c r="G30" s="14">
        <v>2.1585000000000001</v>
      </c>
      <c r="H30" s="38"/>
      <c r="I30" s="17"/>
      <c r="J30" s="17"/>
    </row>
    <row r="31" spans="2:11" ht="14.7" customHeight="1" thickBot="1" x14ac:dyDescent="0.35">
      <c r="B31" s="44"/>
      <c r="C31" s="9" t="s">
        <v>122</v>
      </c>
      <c r="D31" s="6">
        <v>3.9666000000000001</v>
      </c>
      <c r="E31" s="14">
        <v>3.9666000000000001</v>
      </c>
      <c r="F31" s="14">
        <v>3.9666000000000001</v>
      </c>
      <c r="G31" s="14">
        <v>3.9666000000000001</v>
      </c>
      <c r="H31" s="38"/>
      <c r="I31" s="17"/>
      <c r="J31" s="17"/>
    </row>
    <row r="32" spans="2:11" ht="27" thickBot="1" x14ac:dyDescent="0.35">
      <c r="B32" s="44"/>
      <c r="C32" s="9" t="s">
        <v>123</v>
      </c>
      <c r="D32" s="6" t="s">
        <v>124</v>
      </c>
      <c r="E32" s="14" t="s">
        <v>135</v>
      </c>
      <c r="F32" s="14" t="s">
        <v>135</v>
      </c>
      <c r="G32" s="14" t="s">
        <v>135</v>
      </c>
      <c r="H32" s="38"/>
      <c r="I32" s="17"/>
      <c r="J32" s="17"/>
    </row>
    <row r="33" spans="2:10" ht="15" thickBot="1" x14ac:dyDescent="0.35">
      <c r="B33" s="45"/>
      <c r="C33" s="9" t="s">
        <v>15</v>
      </c>
      <c r="D33" s="6">
        <v>6000</v>
      </c>
      <c r="E33" s="11">
        <v>10000</v>
      </c>
      <c r="F33" s="11">
        <v>10000</v>
      </c>
      <c r="G33" s="11">
        <v>10000</v>
      </c>
      <c r="H33" s="38"/>
      <c r="I33" s="15"/>
      <c r="J33" s="15"/>
    </row>
    <row r="34" spans="2:10" ht="15.75" customHeight="1" thickBot="1" x14ac:dyDescent="0.35">
      <c r="B34" s="43" t="s">
        <v>25</v>
      </c>
      <c r="C34" s="9" t="s">
        <v>13</v>
      </c>
      <c r="D34" s="6">
        <v>0.38</v>
      </c>
      <c r="E34" s="11">
        <v>50</v>
      </c>
      <c r="F34" s="11">
        <v>60</v>
      </c>
      <c r="G34" s="11">
        <v>60</v>
      </c>
      <c r="H34" s="38"/>
      <c r="I34" s="15"/>
      <c r="J34" s="15"/>
    </row>
    <row r="35" spans="2:10" ht="15" thickBot="1" x14ac:dyDescent="0.35">
      <c r="B35" s="44"/>
      <c r="C35" s="9" t="s">
        <v>20</v>
      </c>
      <c r="D35" s="6">
        <v>1.66</v>
      </c>
      <c r="E35" s="14">
        <v>1.66</v>
      </c>
      <c r="F35" s="14">
        <v>1.66</v>
      </c>
      <c r="G35" s="14">
        <v>1.66</v>
      </c>
      <c r="H35" s="38"/>
      <c r="I35" s="17"/>
      <c r="J35" s="17"/>
    </row>
    <row r="36" spans="2:10" ht="15" thickBot="1" x14ac:dyDescent="0.35">
      <c r="B36" s="44"/>
      <c r="C36" s="9" t="s">
        <v>15</v>
      </c>
      <c r="D36" s="6">
        <v>2.72</v>
      </c>
      <c r="E36" s="14">
        <v>2.72</v>
      </c>
      <c r="F36" s="11">
        <v>5</v>
      </c>
      <c r="G36" s="11">
        <v>5</v>
      </c>
      <c r="H36" s="38"/>
      <c r="I36" s="17"/>
      <c r="J36" s="15"/>
    </row>
    <row r="37" spans="2:10" ht="15.75" customHeight="1" thickBot="1" x14ac:dyDescent="0.35">
      <c r="B37" s="44"/>
      <c r="C37" s="9" t="s">
        <v>10</v>
      </c>
      <c r="D37" s="6">
        <v>105.4</v>
      </c>
      <c r="E37" s="11">
        <v>600</v>
      </c>
      <c r="F37" s="11">
        <v>1200</v>
      </c>
      <c r="G37" s="11">
        <v>1200</v>
      </c>
      <c r="H37" s="38"/>
      <c r="I37" s="15"/>
      <c r="J37" s="15"/>
    </row>
    <row r="38" spans="2:10" ht="15.75" customHeight="1" thickBot="1" x14ac:dyDescent="0.35">
      <c r="B38" s="44"/>
      <c r="C38" s="9" t="s">
        <v>11</v>
      </c>
      <c r="D38" s="6">
        <v>-7.02</v>
      </c>
      <c r="E38" s="14">
        <v>-7.02</v>
      </c>
      <c r="F38" s="11">
        <v>-5</v>
      </c>
      <c r="G38" s="11">
        <v>-5</v>
      </c>
      <c r="H38" s="38"/>
      <c r="I38" s="17"/>
      <c r="J38" s="15"/>
    </row>
    <row r="39" spans="2:10" ht="15.75" customHeight="1" thickBot="1" x14ac:dyDescent="0.35">
      <c r="B39" s="44"/>
      <c r="C39" s="9" t="s">
        <v>7</v>
      </c>
      <c r="D39" s="6">
        <v>1.2E-2</v>
      </c>
      <c r="E39" s="14">
        <v>1.2E-2</v>
      </c>
      <c r="F39" s="14">
        <v>1.2E-2</v>
      </c>
      <c r="G39" s="14">
        <v>1.2E-2</v>
      </c>
      <c r="H39" s="38"/>
      <c r="I39" s="17"/>
      <c r="J39" s="17"/>
    </row>
    <row r="40" spans="2:10" ht="15.75" customHeight="1" thickBot="1" x14ac:dyDescent="0.35">
      <c r="B40" s="44"/>
      <c r="C40" s="9" t="s">
        <v>8</v>
      </c>
      <c r="D40" s="6">
        <v>5.0000000000000001E-3</v>
      </c>
      <c r="E40" s="14">
        <v>5.0000000000000001E-3</v>
      </c>
      <c r="F40" s="14">
        <v>5.0000000000000001E-3</v>
      </c>
      <c r="G40" s="14">
        <v>5.0000000000000001E-3</v>
      </c>
      <c r="H40" s="38"/>
      <c r="I40" s="17"/>
      <c r="J40" s="17"/>
    </row>
    <row r="41" spans="2:10" ht="15" thickBot="1" x14ac:dyDescent="0.35">
      <c r="B41" s="45"/>
      <c r="C41" s="9" t="s">
        <v>17</v>
      </c>
      <c r="D41" s="6">
        <v>1</v>
      </c>
      <c r="E41" s="14">
        <v>1</v>
      </c>
      <c r="F41" s="14">
        <v>1</v>
      </c>
      <c r="G41" s="14">
        <v>1</v>
      </c>
      <c r="H41" s="38"/>
      <c r="I41" s="17"/>
      <c r="J41" s="17"/>
    </row>
    <row r="42" spans="2:10" ht="15.75" customHeight="1" thickBot="1" x14ac:dyDescent="0.35">
      <c r="B42" s="43" t="s">
        <v>45</v>
      </c>
      <c r="C42" s="9" t="s">
        <v>13</v>
      </c>
      <c r="D42" s="6">
        <v>2.5219</v>
      </c>
      <c r="E42" s="11">
        <v>7</v>
      </c>
      <c r="F42" s="11">
        <v>18</v>
      </c>
      <c r="G42" s="11">
        <v>18</v>
      </c>
      <c r="H42" s="38"/>
      <c r="I42" s="15"/>
      <c r="J42" s="15"/>
    </row>
    <row r="43" spans="2:10" ht="15" thickBot="1" x14ac:dyDescent="0.35">
      <c r="B43" s="44"/>
      <c r="C43" s="9" t="s">
        <v>20</v>
      </c>
      <c r="D43" s="6">
        <v>0.80689999999999995</v>
      </c>
      <c r="E43" s="11">
        <v>0.95</v>
      </c>
      <c r="F43" s="11">
        <v>0.95</v>
      </c>
      <c r="G43" s="11">
        <v>0.95</v>
      </c>
      <c r="H43" s="38"/>
      <c r="I43" s="15"/>
      <c r="J43" s="15"/>
    </row>
    <row r="44" spans="2:10" ht="15" thickBot="1" x14ac:dyDescent="0.35">
      <c r="B44" s="44"/>
      <c r="C44" s="9" t="s">
        <v>15</v>
      </c>
      <c r="D44" s="6">
        <v>1</v>
      </c>
      <c r="E44" s="14">
        <v>1</v>
      </c>
      <c r="F44" s="11">
        <v>0.8</v>
      </c>
      <c r="G44" s="11">
        <v>0.8</v>
      </c>
      <c r="H44" s="38"/>
      <c r="I44" s="17"/>
      <c r="J44" s="15"/>
    </row>
    <row r="45" spans="2:10" ht="15" thickBot="1" x14ac:dyDescent="0.35">
      <c r="B45" s="44"/>
      <c r="C45" s="9" t="s">
        <v>26</v>
      </c>
      <c r="D45" s="6">
        <v>64271618</v>
      </c>
      <c r="E45" s="11">
        <v>30000000</v>
      </c>
      <c r="F45" s="14">
        <v>64271618</v>
      </c>
      <c r="G45" s="14">
        <v>64271618</v>
      </c>
      <c r="H45" s="38"/>
      <c r="I45" s="15"/>
      <c r="J45" s="17"/>
    </row>
    <row r="46" spans="2:10" ht="15" thickBot="1" x14ac:dyDescent="0.35">
      <c r="B46" s="44"/>
      <c r="C46" s="9" t="s">
        <v>27</v>
      </c>
      <c r="D46" s="6">
        <v>0.28549999999999998</v>
      </c>
      <c r="E46" s="11">
        <v>0.12</v>
      </c>
      <c r="F46" s="11">
        <v>0.4</v>
      </c>
      <c r="G46" s="11">
        <v>0.4</v>
      </c>
      <c r="H46" s="38"/>
      <c r="I46" s="15"/>
      <c r="J46" s="15"/>
    </row>
    <row r="47" spans="2:10" ht="15" thickBot="1" x14ac:dyDescent="0.35">
      <c r="B47" s="44"/>
      <c r="C47" s="9" t="s">
        <v>43</v>
      </c>
      <c r="D47" s="6">
        <v>1.0999999999999999E-2</v>
      </c>
      <c r="E47" s="14">
        <v>1.0999999999999999E-2</v>
      </c>
      <c r="F47" s="14">
        <v>1.0999999999999999E-2</v>
      </c>
      <c r="G47" s="14">
        <v>1.0999999999999999E-2</v>
      </c>
      <c r="H47" s="38"/>
      <c r="I47" s="17"/>
      <c r="J47" s="17"/>
    </row>
    <row r="48" spans="2:10" ht="15" thickBot="1" x14ac:dyDescent="0.35">
      <c r="B48" s="44"/>
      <c r="C48" s="9" t="s">
        <v>44</v>
      </c>
      <c r="D48" s="6">
        <v>1.4880000000000001E-2</v>
      </c>
      <c r="E48" s="14">
        <v>1.4880000000000001E-2</v>
      </c>
      <c r="F48" s="11">
        <v>1</v>
      </c>
      <c r="G48" s="11">
        <v>1</v>
      </c>
      <c r="H48" s="38"/>
      <c r="I48" s="17"/>
      <c r="J48" s="15"/>
    </row>
    <row r="49" spans="2:10" ht="15" thickBot="1" x14ac:dyDescent="0.35">
      <c r="B49" s="45"/>
      <c r="C49" s="9" t="s">
        <v>19</v>
      </c>
      <c r="D49" s="6">
        <v>3.266</v>
      </c>
      <c r="E49" s="14">
        <v>3.266</v>
      </c>
      <c r="F49" s="11">
        <v>2.5</v>
      </c>
      <c r="G49" s="11">
        <v>2.5</v>
      </c>
      <c r="H49" s="39"/>
      <c r="I49" s="17"/>
      <c r="J49" s="15"/>
    </row>
    <row r="50" spans="2:10" ht="15.6" x14ac:dyDescent="0.3">
      <c r="B50" s="4"/>
    </row>
    <row r="51" spans="2:10" x14ac:dyDescent="0.3">
      <c r="B51" s="3" t="s">
        <v>28</v>
      </c>
    </row>
    <row r="52" spans="2:10" x14ac:dyDescent="0.3">
      <c r="B52" s="3" t="s">
        <v>29</v>
      </c>
    </row>
    <row r="53" spans="2:10" x14ac:dyDescent="0.3">
      <c r="B53" s="3" t="s">
        <v>30</v>
      </c>
    </row>
    <row r="54" spans="2:10" x14ac:dyDescent="0.3">
      <c r="B54" s="3" t="s">
        <v>31</v>
      </c>
    </row>
    <row r="55" spans="2:10" x14ac:dyDescent="0.3">
      <c r="B55" s="1"/>
    </row>
    <row r="56" spans="2:10" x14ac:dyDescent="0.3">
      <c r="B56" s="1"/>
    </row>
    <row r="57" spans="2:10" x14ac:dyDescent="0.3">
      <c r="B57" s="3" t="s">
        <v>55</v>
      </c>
      <c r="C57" s="3" t="s">
        <v>47</v>
      </c>
    </row>
    <row r="58" spans="2:10" x14ac:dyDescent="0.3">
      <c r="C58" s="3" t="s">
        <v>48</v>
      </c>
    </row>
    <row r="59" spans="2:10" x14ac:dyDescent="0.3">
      <c r="C59" s="3" t="s">
        <v>49</v>
      </c>
    </row>
    <row r="60" spans="2:10" x14ac:dyDescent="0.3">
      <c r="C60" s="3" t="s">
        <v>50</v>
      </c>
    </row>
    <row r="61" spans="2:10" x14ac:dyDescent="0.3">
      <c r="C61" s="3" t="s">
        <v>51</v>
      </c>
    </row>
    <row r="62" spans="2:10" x14ac:dyDescent="0.3">
      <c r="C62" s="3" t="s">
        <v>52</v>
      </c>
    </row>
    <row r="63" spans="2:10" x14ac:dyDescent="0.3">
      <c r="C63" s="3" t="s">
        <v>53</v>
      </c>
    </row>
    <row r="64" spans="2:10" x14ac:dyDescent="0.3">
      <c r="C64" s="3" t="s">
        <v>54</v>
      </c>
    </row>
    <row r="66" spans="2:3" x14ac:dyDescent="0.3">
      <c r="B66" s="3" t="s">
        <v>56</v>
      </c>
    </row>
    <row r="72" spans="2:3" x14ac:dyDescent="0.3">
      <c r="C72" s="3" t="s">
        <v>60</v>
      </c>
    </row>
    <row r="73" spans="2:3" x14ac:dyDescent="0.3">
      <c r="C73" s="3" t="s">
        <v>61</v>
      </c>
    </row>
    <row r="74" spans="2:3" x14ac:dyDescent="0.3">
      <c r="C74" s="3" t="s">
        <v>62</v>
      </c>
    </row>
    <row r="75" spans="2:3" x14ac:dyDescent="0.3">
      <c r="C75" s="3" t="s">
        <v>63</v>
      </c>
    </row>
    <row r="76" spans="2:3" x14ac:dyDescent="0.3">
      <c r="C76" s="3" t="s">
        <v>58</v>
      </c>
    </row>
    <row r="77" spans="2:3" x14ac:dyDescent="0.3">
      <c r="C77" s="3" t="s">
        <v>59</v>
      </c>
    </row>
    <row r="79" spans="2:3" x14ac:dyDescent="0.3">
      <c r="B79" s="3" t="s">
        <v>40</v>
      </c>
    </row>
    <row r="84" spans="3:3" x14ac:dyDescent="0.3">
      <c r="C84" s="5" t="s">
        <v>57</v>
      </c>
    </row>
    <row r="85" spans="3:3" x14ac:dyDescent="0.3">
      <c r="C85" s="3" t="s">
        <v>66</v>
      </c>
    </row>
    <row r="86" spans="3:3" x14ac:dyDescent="0.3">
      <c r="C86" s="3" t="s">
        <v>68</v>
      </c>
    </row>
    <row r="87" spans="3:3" x14ac:dyDescent="0.3">
      <c r="C87" s="3" t="s">
        <v>76</v>
      </c>
    </row>
    <row r="88" spans="3:3" x14ac:dyDescent="0.3">
      <c r="C88" s="3" t="s">
        <v>69</v>
      </c>
    </row>
    <row r="89" spans="3:3" x14ac:dyDescent="0.3">
      <c r="C89" s="3" t="s">
        <v>67</v>
      </c>
    </row>
    <row r="90" spans="3:3" x14ac:dyDescent="0.3">
      <c r="C90" s="3" t="s">
        <v>70</v>
      </c>
    </row>
    <row r="91" spans="3:3" x14ac:dyDescent="0.3">
      <c r="C91" s="3" t="s">
        <v>71</v>
      </c>
    </row>
    <row r="92" spans="3:3" x14ac:dyDescent="0.3">
      <c r="C92" s="3" t="s">
        <v>72</v>
      </c>
    </row>
    <row r="93" spans="3:3" x14ac:dyDescent="0.3">
      <c r="C93" s="3" t="s">
        <v>64</v>
      </c>
    </row>
    <row r="94" spans="3:3" x14ac:dyDescent="0.3">
      <c r="C94" s="3" t="s">
        <v>65</v>
      </c>
    </row>
    <row r="95" spans="3:3" x14ac:dyDescent="0.3">
      <c r="C95" s="3" t="s">
        <v>73</v>
      </c>
    </row>
    <row r="96" spans="3:3" x14ac:dyDescent="0.3">
      <c r="C96" s="3" t="s">
        <v>74</v>
      </c>
    </row>
    <row r="97" spans="2:3" x14ac:dyDescent="0.3">
      <c r="C97" s="3" t="s">
        <v>75</v>
      </c>
    </row>
    <row r="99" spans="2:3" x14ac:dyDescent="0.3">
      <c r="B99" s="3" t="s">
        <v>77</v>
      </c>
    </row>
    <row r="106" spans="2:3" x14ac:dyDescent="0.3">
      <c r="C106" s="3" t="s">
        <v>60</v>
      </c>
    </row>
    <row r="107" spans="2:3" x14ac:dyDescent="0.3">
      <c r="C107" s="3" t="s">
        <v>92</v>
      </c>
    </row>
    <row r="108" spans="2:3" x14ac:dyDescent="0.3">
      <c r="C108" s="3" t="s">
        <v>93</v>
      </c>
    </row>
    <row r="110" spans="2:3" x14ac:dyDescent="0.3">
      <c r="B110" s="3" t="s">
        <v>78</v>
      </c>
    </row>
    <row r="117" spans="2:3" x14ac:dyDescent="0.3">
      <c r="C117" s="3" t="s">
        <v>60</v>
      </c>
    </row>
    <row r="118" spans="2:3" x14ac:dyDescent="0.3">
      <c r="C118" s="3" t="s">
        <v>94</v>
      </c>
    </row>
    <row r="119" spans="2:3" x14ac:dyDescent="0.3">
      <c r="C119" s="3" t="s">
        <v>95</v>
      </c>
    </row>
    <row r="121" spans="2:3" x14ac:dyDescent="0.3">
      <c r="B121" s="3" t="s">
        <v>79</v>
      </c>
    </row>
    <row r="126" spans="2:3" x14ac:dyDescent="0.3">
      <c r="C126" s="3" t="s">
        <v>60</v>
      </c>
    </row>
    <row r="127" spans="2:3" x14ac:dyDescent="0.3">
      <c r="C127" s="3" t="s">
        <v>99</v>
      </c>
    </row>
    <row r="128" spans="2:3" x14ac:dyDescent="0.3">
      <c r="C128" s="3" t="s">
        <v>96</v>
      </c>
    </row>
    <row r="129" spans="2:3" x14ac:dyDescent="0.3">
      <c r="C129" s="3" t="s">
        <v>102</v>
      </c>
    </row>
    <row r="130" spans="2:3" x14ac:dyDescent="0.3">
      <c r="C130" s="3" t="s">
        <v>97</v>
      </c>
    </row>
    <row r="131" spans="2:3" x14ac:dyDescent="0.3">
      <c r="C131" s="3" t="s">
        <v>101</v>
      </c>
    </row>
    <row r="132" spans="2:3" x14ac:dyDescent="0.3">
      <c r="C132" s="3" t="s">
        <v>98</v>
      </c>
    </row>
    <row r="133" spans="2:3" x14ac:dyDescent="0.3">
      <c r="C133" s="3" t="s">
        <v>100</v>
      </c>
    </row>
    <row r="134" spans="2:3" x14ac:dyDescent="0.3">
      <c r="C134" s="3" t="s">
        <v>103</v>
      </c>
    </row>
    <row r="135" spans="2:3" x14ac:dyDescent="0.3">
      <c r="C135" s="3" t="s">
        <v>104</v>
      </c>
    </row>
    <row r="136" spans="2:3" x14ac:dyDescent="0.3">
      <c r="C136" s="3" t="s">
        <v>105</v>
      </c>
    </row>
    <row r="137" spans="2:3" x14ac:dyDescent="0.3">
      <c r="C137" s="3" t="s">
        <v>106</v>
      </c>
    </row>
    <row r="140" spans="2:3" x14ac:dyDescent="0.3">
      <c r="B140" s="3" t="s">
        <v>80</v>
      </c>
    </row>
    <row r="155" spans="3:4" x14ac:dyDescent="0.3">
      <c r="C155" s="3" t="s">
        <v>60</v>
      </c>
    </row>
    <row r="156" spans="3:4" x14ac:dyDescent="0.3">
      <c r="C156" s="3" t="s">
        <v>89</v>
      </c>
    </row>
    <row r="157" spans="3:4" x14ac:dyDescent="0.3">
      <c r="C157" s="3" t="s">
        <v>90</v>
      </c>
    </row>
    <row r="158" spans="3:4" x14ac:dyDescent="0.3">
      <c r="D158" s="3" t="s">
        <v>81</v>
      </c>
    </row>
    <row r="159" spans="3:4" x14ac:dyDescent="0.3">
      <c r="D159" s="3" t="s">
        <v>91</v>
      </c>
    </row>
    <row r="160" spans="3:4" x14ac:dyDescent="0.3">
      <c r="C160" s="3" t="s">
        <v>82</v>
      </c>
    </row>
    <row r="161" spans="3:4" x14ac:dyDescent="0.3">
      <c r="C161" s="3" t="s">
        <v>83</v>
      </c>
    </row>
    <row r="162" spans="3:4" x14ac:dyDescent="0.3">
      <c r="D162" s="3" t="s">
        <v>84</v>
      </c>
    </row>
    <row r="163" spans="3:4" x14ac:dyDescent="0.3">
      <c r="C163" s="3" t="s">
        <v>85</v>
      </c>
    </row>
    <row r="164" spans="3:4" x14ac:dyDescent="0.3">
      <c r="C164" s="3" t="s">
        <v>88</v>
      </c>
    </row>
    <row r="165" spans="3:4" x14ac:dyDescent="0.3">
      <c r="C165" s="3" t="s">
        <v>86</v>
      </c>
    </row>
    <row r="166" spans="3:4" x14ac:dyDescent="0.3">
      <c r="C166" s="3" t="s">
        <v>87</v>
      </c>
    </row>
  </sheetData>
  <mergeCells count="10">
    <mergeCell ref="H16:H18"/>
    <mergeCell ref="H20:H49"/>
    <mergeCell ref="H5:H12"/>
    <mergeCell ref="B42:B49"/>
    <mergeCell ref="B29:B33"/>
    <mergeCell ref="B34:B41"/>
    <mergeCell ref="B5:B12"/>
    <mergeCell ref="B13:B18"/>
    <mergeCell ref="B19:B20"/>
    <mergeCell ref="B21:B28"/>
  </mergeCells>
  <phoneticPr fontId="2" type="noConversion"/>
  <conditionalFormatting sqref="I9: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84F12F-1B27-471D-BA12-6E9EBDD63CB7}">
  <dimension ref="B2:Q169"/>
  <sheetViews>
    <sheetView topLeftCell="B1" zoomScale="80" zoomScaleNormal="80" workbookViewId="0">
      <selection activeCell="J3" sqref="J3"/>
    </sheetView>
  </sheetViews>
  <sheetFormatPr defaultColWidth="9.109375" defaultRowHeight="13.8" x14ac:dyDescent="0.25"/>
  <cols>
    <col min="1" max="1" width="9.109375" style="19"/>
    <col min="2" max="2" width="25.77734375" style="19" customWidth="1"/>
    <col min="3" max="3" width="24.33203125" style="19" customWidth="1"/>
    <col min="4" max="4" width="18.77734375" style="19" customWidth="1"/>
    <col min="5" max="5" width="16.33203125" style="19" customWidth="1"/>
    <col min="6" max="6" width="16.21875" style="19" customWidth="1"/>
    <col min="7" max="7" width="17" style="19" customWidth="1"/>
    <col min="8" max="8" width="18.88671875" style="19" customWidth="1"/>
    <col min="9" max="9" width="12.21875" style="19" customWidth="1"/>
    <col min="10" max="14" width="9.109375" style="19"/>
    <col min="15" max="15" width="11.77734375" style="19" customWidth="1"/>
    <col min="16" max="16384" width="9.109375" style="19"/>
  </cols>
  <sheetData>
    <row r="2" spans="2:17" x14ac:dyDescent="0.25">
      <c r="B2" s="18" t="s">
        <v>136</v>
      </c>
    </row>
    <row r="3" spans="2:17" ht="14.4" thickBot="1" x14ac:dyDescent="0.3">
      <c r="J3" s="18" t="s">
        <v>150</v>
      </c>
    </row>
    <row r="4" spans="2:17" ht="52.5" customHeight="1" thickBot="1" x14ac:dyDescent="0.3">
      <c r="B4" s="10" t="s">
        <v>0</v>
      </c>
      <c r="C4" s="10" t="s">
        <v>1</v>
      </c>
      <c r="D4" s="10" t="s">
        <v>2</v>
      </c>
      <c r="E4" s="10" t="s">
        <v>147</v>
      </c>
      <c r="F4" s="10" t="s">
        <v>148</v>
      </c>
      <c r="G4" s="10" t="s">
        <v>149</v>
      </c>
      <c r="H4" s="35" t="s">
        <v>151</v>
      </c>
      <c r="I4" s="34"/>
      <c r="J4" s="47" t="s">
        <v>143</v>
      </c>
      <c r="K4" s="47"/>
      <c r="L4" s="47"/>
      <c r="M4" s="47"/>
      <c r="N4" s="47"/>
      <c r="O4" s="47"/>
    </row>
    <row r="5" spans="2:17" ht="27.45" customHeight="1" thickBot="1" x14ac:dyDescent="0.35">
      <c r="B5" s="48" t="s">
        <v>3</v>
      </c>
      <c r="C5" s="6" t="s">
        <v>32</v>
      </c>
      <c r="D5" s="6">
        <v>40</v>
      </c>
      <c r="E5" s="6">
        <v>40</v>
      </c>
      <c r="F5" s="6">
        <v>40</v>
      </c>
      <c r="G5" s="6">
        <v>40</v>
      </c>
      <c r="H5" s="49" t="s">
        <v>153</v>
      </c>
      <c r="I5"/>
    </row>
    <row r="6" spans="2:17" ht="14.7" customHeight="1" thickBot="1" x14ac:dyDescent="0.3">
      <c r="B6" s="48"/>
      <c r="C6" s="6" t="s">
        <v>33</v>
      </c>
      <c r="D6" s="6">
        <v>0.4</v>
      </c>
      <c r="E6" s="6">
        <v>0.4</v>
      </c>
      <c r="F6" s="6">
        <v>0.4</v>
      </c>
      <c r="G6" s="6">
        <v>0.4</v>
      </c>
      <c r="H6" s="49"/>
    </row>
    <row r="7" spans="2:17" ht="14.7" customHeight="1" thickBot="1" x14ac:dyDescent="0.3">
      <c r="B7" s="48"/>
      <c r="C7" s="6" t="s">
        <v>34</v>
      </c>
      <c r="D7" s="6">
        <v>8.0000000000000002E-3</v>
      </c>
      <c r="E7" s="6">
        <v>8.0000000000000002E-3</v>
      </c>
      <c r="F7" s="6">
        <v>8.0000000000000002E-3</v>
      </c>
      <c r="G7" s="6">
        <v>8.0000000000000002E-3</v>
      </c>
      <c r="H7" s="49"/>
    </row>
    <row r="8" spans="2:17" ht="14.7" customHeight="1" thickBot="1" x14ac:dyDescent="0.3">
      <c r="B8" s="48"/>
      <c r="C8" s="6" t="s">
        <v>35</v>
      </c>
      <c r="D8" s="6">
        <v>1.4999999999999999E-2</v>
      </c>
      <c r="E8" s="6">
        <v>1.4999999999999999E-2</v>
      </c>
      <c r="F8" s="6">
        <v>1.4999999999999999E-2</v>
      </c>
      <c r="G8" s="6">
        <v>1.4999999999999999E-2</v>
      </c>
      <c r="H8" s="49"/>
      <c r="J8" s="46" t="s">
        <v>144</v>
      </c>
      <c r="K8" s="46"/>
      <c r="L8" s="46"/>
      <c r="M8" s="46"/>
      <c r="N8" s="46"/>
      <c r="O8" s="46"/>
    </row>
    <row r="9" spans="2:17" ht="13.95" customHeight="1" thickBot="1" x14ac:dyDescent="0.3">
      <c r="B9" s="48"/>
      <c r="C9" s="6" t="s">
        <v>36</v>
      </c>
      <c r="D9" s="6">
        <v>40.799999999999997</v>
      </c>
      <c r="E9" s="12">
        <v>144.93</v>
      </c>
      <c r="F9" s="12">
        <v>45</v>
      </c>
      <c r="G9" s="12">
        <v>30</v>
      </c>
      <c r="H9" s="49"/>
      <c r="I9" s="33"/>
      <c r="J9" s="46"/>
      <c r="K9" s="46"/>
      <c r="L9" s="46"/>
      <c r="M9" s="46"/>
      <c r="N9" s="46"/>
      <c r="O9" s="46"/>
    </row>
    <row r="10" spans="2:17" ht="14.7" customHeight="1" thickBot="1" x14ac:dyDescent="0.3">
      <c r="B10" s="48"/>
      <c r="C10" s="6" t="s">
        <v>37</v>
      </c>
      <c r="D10" s="6">
        <v>0.57499999999999996</v>
      </c>
      <c r="E10" s="12">
        <v>4.9349999999999996</v>
      </c>
      <c r="F10" s="12">
        <v>0.4</v>
      </c>
      <c r="G10" s="12">
        <v>0.45</v>
      </c>
      <c r="H10" s="49"/>
      <c r="I10" s="33"/>
      <c r="J10" s="46"/>
      <c r="K10" s="46"/>
      <c r="L10" s="46"/>
      <c r="M10" s="46"/>
      <c r="N10" s="46"/>
      <c r="O10" s="46"/>
    </row>
    <row r="11" spans="2:17" ht="14.7" customHeight="1" thickBot="1" x14ac:dyDescent="0.3">
      <c r="B11" s="48"/>
      <c r="C11" s="6" t="s">
        <v>38</v>
      </c>
      <c r="D11" s="6">
        <v>1.4E-3</v>
      </c>
      <c r="E11" s="12">
        <v>1.3999999999999999E-4</v>
      </c>
      <c r="F11" s="12">
        <v>0.06</v>
      </c>
      <c r="G11" s="12">
        <v>1.7999999999999999E-2</v>
      </c>
      <c r="H11" s="49"/>
      <c r="I11" s="23"/>
    </row>
    <row r="12" spans="2:17" ht="14.7" customHeight="1" thickBot="1" x14ac:dyDescent="0.3">
      <c r="B12" s="48"/>
      <c r="C12" s="6" t="s">
        <v>39</v>
      </c>
      <c r="D12" s="6">
        <v>8.2500000000000004E-3</v>
      </c>
      <c r="E12" s="12">
        <v>8.2500000000000004E-2</v>
      </c>
      <c r="F12" s="12">
        <v>7.0000000000000001E-3</v>
      </c>
      <c r="G12" s="12">
        <v>1.4999999999999999E-2</v>
      </c>
      <c r="H12" s="49"/>
      <c r="I12" s="23"/>
    </row>
    <row r="13" spans="2:17" ht="14.7" customHeight="1" thickBot="1" x14ac:dyDescent="0.3">
      <c r="B13" s="48" t="s">
        <v>4</v>
      </c>
      <c r="C13" s="6" t="s">
        <v>5</v>
      </c>
      <c r="D13" s="6">
        <v>0.4</v>
      </c>
      <c r="E13" s="12">
        <v>0.57999999999999996</v>
      </c>
      <c r="F13" s="12">
        <v>0.45</v>
      </c>
      <c r="G13" s="12">
        <v>0.28000000000000003</v>
      </c>
      <c r="H13" s="49"/>
      <c r="I13" s="23"/>
    </row>
    <row r="14" spans="2:17" ht="14.7" customHeight="1" thickBot="1" x14ac:dyDescent="0.35">
      <c r="B14" s="48"/>
      <c r="C14" s="6" t="s">
        <v>6</v>
      </c>
      <c r="D14" s="6">
        <v>0.52</v>
      </c>
      <c r="E14" s="12">
        <v>0.6</v>
      </c>
      <c r="F14" s="12">
        <v>0.59</v>
      </c>
      <c r="G14" s="12">
        <v>0.52</v>
      </c>
      <c r="H14" s="49"/>
      <c r="I14" s="23"/>
      <c r="Q14"/>
    </row>
    <row r="15" spans="2:17" ht="14.7" customHeight="1" thickBot="1" x14ac:dyDescent="0.3">
      <c r="B15" s="48"/>
      <c r="C15" s="6" t="s">
        <v>41</v>
      </c>
      <c r="D15" s="6">
        <v>1.36</v>
      </c>
      <c r="E15" s="12">
        <v>1.25</v>
      </c>
      <c r="F15" s="12">
        <v>1.33</v>
      </c>
      <c r="G15" s="12">
        <v>1.4</v>
      </c>
      <c r="H15" s="49"/>
      <c r="I15" s="23"/>
    </row>
    <row r="16" spans="2:17" ht="14.7" customHeight="1" thickBot="1" x14ac:dyDescent="0.3">
      <c r="B16" s="48"/>
      <c r="C16" s="6" t="s">
        <v>7</v>
      </c>
      <c r="D16" s="6">
        <v>-2.4500000000000002</v>
      </c>
      <c r="E16" s="6">
        <v>-2.4500000000000002</v>
      </c>
      <c r="F16" s="6">
        <v>-2.4500000000000002</v>
      </c>
      <c r="G16" s="6">
        <v>-2.4500000000000002</v>
      </c>
      <c r="H16" s="49"/>
      <c r="I16" s="23"/>
    </row>
    <row r="17" spans="2:9" ht="14.7" customHeight="1" thickBot="1" x14ac:dyDescent="0.3">
      <c r="B17" s="48"/>
      <c r="C17" s="6" t="s">
        <v>8</v>
      </c>
      <c r="D17" s="6">
        <v>3.01</v>
      </c>
      <c r="E17" s="28">
        <v>3.01</v>
      </c>
      <c r="F17" s="28">
        <v>3.01</v>
      </c>
      <c r="G17" s="29">
        <v>3.01</v>
      </c>
      <c r="H17" s="49"/>
      <c r="I17" s="24"/>
    </row>
    <row r="18" spans="2:9" ht="14.7" customHeight="1" thickBot="1" x14ac:dyDescent="0.3">
      <c r="B18" s="48"/>
      <c r="C18" s="6" t="s">
        <v>17</v>
      </c>
      <c r="D18" s="6">
        <v>0.22</v>
      </c>
      <c r="E18" s="28">
        <v>0.22</v>
      </c>
      <c r="F18" s="28">
        <v>0.22</v>
      </c>
      <c r="G18" s="29">
        <v>0.22</v>
      </c>
      <c r="H18" s="49"/>
      <c r="I18" s="24"/>
    </row>
    <row r="19" spans="2:9" ht="13.95" customHeight="1" thickBot="1" x14ac:dyDescent="0.3">
      <c r="B19" s="48" t="s">
        <v>9</v>
      </c>
      <c r="C19" s="6" t="s">
        <v>13</v>
      </c>
      <c r="D19" s="6">
        <v>0.1</v>
      </c>
      <c r="E19" s="12">
        <v>0.01</v>
      </c>
      <c r="F19" s="12">
        <v>0.01</v>
      </c>
      <c r="G19" s="12">
        <v>0.01</v>
      </c>
      <c r="H19" s="49"/>
      <c r="I19" s="23"/>
    </row>
    <row r="20" spans="2:9" ht="14.7" customHeight="1" thickBot="1" x14ac:dyDescent="0.3">
      <c r="B20" s="48"/>
      <c r="C20" s="6" t="s">
        <v>20</v>
      </c>
      <c r="D20" s="6">
        <v>0.52</v>
      </c>
      <c r="E20" s="12">
        <v>10</v>
      </c>
      <c r="F20" s="12">
        <v>20</v>
      </c>
      <c r="G20" s="12">
        <v>0.52</v>
      </c>
      <c r="H20" s="49"/>
      <c r="I20" s="23"/>
    </row>
    <row r="21" spans="2:9" ht="14.7" customHeight="1" thickBot="1" x14ac:dyDescent="0.3">
      <c r="B21" s="48"/>
      <c r="C21" s="6" t="s">
        <v>15</v>
      </c>
      <c r="D21" s="6">
        <v>3.1</v>
      </c>
      <c r="E21" s="28">
        <v>3.1</v>
      </c>
      <c r="F21" s="28">
        <v>3.1</v>
      </c>
      <c r="G21" s="28">
        <v>3.1</v>
      </c>
      <c r="H21" s="49"/>
      <c r="I21" s="24"/>
    </row>
    <row r="22" spans="2:9" ht="15.75" customHeight="1" thickBot="1" x14ac:dyDescent="0.3">
      <c r="B22" s="48"/>
      <c r="C22" s="6" t="s">
        <v>10</v>
      </c>
      <c r="D22" s="6">
        <v>79.5</v>
      </c>
      <c r="E22" s="12">
        <v>800</v>
      </c>
      <c r="F22" s="12">
        <v>500</v>
      </c>
      <c r="G22" s="30">
        <v>100</v>
      </c>
      <c r="H22" s="51" t="s">
        <v>154</v>
      </c>
      <c r="I22" s="23"/>
    </row>
    <row r="23" spans="2:9" ht="14.4" thickBot="1" x14ac:dyDescent="0.3">
      <c r="B23" s="48"/>
      <c r="C23" s="6" t="s">
        <v>11</v>
      </c>
      <c r="D23" s="6">
        <v>-2.71</v>
      </c>
      <c r="E23" s="12">
        <v>-1</v>
      </c>
      <c r="F23" s="12">
        <v>-3.6</v>
      </c>
      <c r="G23" s="30">
        <v>-2.9</v>
      </c>
      <c r="H23" s="52"/>
      <c r="I23" s="23"/>
    </row>
    <row r="24" spans="2:9" ht="14.4" thickBot="1" x14ac:dyDescent="0.3">
      <c r="B24" s="48"/>
      <c r="C24" s="6" t="s">
        <v>7</v>
      </c>
      <c r="D24" s="6">
        <v>1.2E-2</v>
      </c>
      <c r="E24" s="13">
        <v>1.2E-2</v>
      </c>
      <c r="F24" s="13">
        <v>1.2E-2</v>
      </c>
      <c r="G24" s="31">
        <v>1.2E-2</v>
      </c>
      <c r="H24" s="53" t="s">
        <v>152</v>
      </c>
      <c r="I24" s="25"/>
    </row>
    <row r="25" spans="2:9" ht="14.4" thickBot="1" x14ac:dyDescent="0.3">
      <c r="B25" s="48"/>
      <c r="C25" s="6" t="s">
        <v>8</v>
      </c>
      <c r="D25" s="6">
        <v>5.0000000000000001E-3</v>
      </c>
      <c r="E25" s="13">
        <v>5.0000000000000001E-3</v>
      </c>
      <c r="F25" s="13">
        <v>5.0000000000000001E-3</v>
      </c>
      <c r="G25" s="31">
        <v>5.0000000000000001E-3</v>
      </c>
      <c r="H25" s="54"/>
      <c r="I25" s="25"/>
    </row>
    <row r="26" spans="2:9" ht="14.4" thickBot="1" x14ac:dyDescent="0.3">
      <c r="B26" s="48"/>
      <c r="C26" s="6" t="s">
        <v>17</v>
      </c>
      <c r="D26" s="6">
        <v>1</v>
      </c>
      <c r="E26" s="13">
        <v>1</v>
      </c>
      <c r="F26" s="13">
        <v>1</v>
      </c>
      <c r="G26" s="31">
        <v>1</v>
      </c>
      <c r="H26" s="55"/>
      <c r="I26" s="25"/>
    </row>
    <row r="27" spans="2:9" ht="55.8" thickBot="1" x14ac:dyDescent="0.3">
      <c r="B27" s="48" t="s">
        <v>125</v>
      </c>
      <c r="C27" s="13" t="s">
        <v>21</v>
      </c>
      <c r="D27" s="13" t="s">
        <v>137</v>
      </c>
      <c r="E27" s="13" t="s">
        <v>127</v>
      </c>
      <c r="F27" s="13" t="s">
        <v>128</v>
      </c>
      <c r="G27" s="32" t="s">
        <v>146</v>
      </c>
      <c r="H27" s="12" t="s">
        <v>154</v>
      </c>
      <c r="I27" s="25"/>
    </row>
    <row r="28" spans="2:9" ht="55.8" thickBot="1" x14ac:dyDescent="0.3">
      <c r="B28" s="48"/>
      <c r="C28" s="13" t="s">
        <v>22</v>
      </c>
      <c r="D28" s="13" t="s">
        <v>129</v>
      </c>
      <c r="E28" s="13" t="s">
        <v>116</v>
      </c>
      <c r="F28" s="13" t="s">
        <v>142</v>
      </c>
      <c r="G28" s="13" t="s">
        <v>142</v>
      </c>
      <c r="H28" s="49" t="s">
        <v>153</v>
      </c>
      <c r="I28" s="25"/>
    </row>
    <row r="29" spans="2:9" ht="14.4" thickBot="1" x14ac:dyDescent="0.3">
      <c r="B29" s="48" t="s">
        <v>12</v>
      </c>
      <c r="C29" s="6" t="s">
        <v>13</v>
      </c>
      <c r="D29" s="6">
        <v>1.31</v>
      </c>
      <c r="E29" s="12">
        <v>10</v>
      </c>
      <c r="F29" s="12">
        <v>7</v>
      </c>
      <c r="G29" s="12">
        <v>7</v>
      </c>
      <c r="H29" s="49"/>
      <c r="I29" s="23"/>
    </row>
    <row r="30" spans="2:9" ht="14.4" thickBot="1" x14ac:dyDescent="0.3">
      <c r="B30" s="48"/>
      <c r="C30" s="6" t="s">
        <v>14</v>
      </c>
      <c r="D30" s="6">
        <v>2.1585000000000001</v>
      </c>
      <c r="E30" s="13">
        <v>2.1585000000000001</v>
      </c>
      <c r="F30" s="13">
        <v>0.68</v>
      </c>
      <c r="G30" s="13">
        <v>0.68</v>
      </c>
      <c r="H30" s="49"/>
      <c r="I30" s="25"/>
    </row>
    <row r="31" spans="2:9" ht="14.4" thickBot="1" x14ac:dyDescent="0.3">
      <c r="B31" s="48"/>
      <c r="C31" s="6" t="s">
        <v>122</v>
      </c>
      <c r="D31" s="6">
        <v>3.9666000000000001</v>
      </c>
      <c r="E31" s="13">
        <v>3.9666000000000001</v>
      </c>
      <c r="F31" s="29">
        <v>3.9666000000000001</v>
      </c>
      <c r="G31" s="29">
        <v>3.9666000000000001</v>
      </c>
      <c r="H31" s="49"/>
      <c r="I31" s="26"/>
    </row>
    <row r="32" spans="2:9" ht="28.2" thickBot="1" x14ac:dyDescent="0.3">
      <c r="B32" s="48"/>
      <c r="C32" s="6" t="s">
        <v>123</v>
      </c>
      <c r="D32" s="6" t="s">
        <v>124</v>
      </c>
      <c r="E32" s="13" t="s">
        <v>140</v>
      </c>
      <c r="F32" s="29" t="s">
        <v>141</v>
      </c>
      <c r="G32" s="29" t="s">
        <v>141</v>
      </c>
      <c r="H32" s="49"/>
      <c r="I32" s="26"/>
    </row>
    <row r="33" spans="2:9" ht="14.4" thickBot="1" x14ac:dyDescent="0.3">
      <c r="B33" s="48"/>
      <c r="C33" s="6" t="s">
        <v>15</v>
      </c>
      <c r="D33" s="6">
        <v>6000</v>
      </c>
      <c r="E33" s="12">
        <v>250</v>
      </c>
      <c r="F33" s="12">
        <v>15</v>
      </c>
      <c r="G33" s="12">
        <v>15</v>
      </c>
      <c r="H33" s="49"/>
      <c r="I33" s="23"/>
    </row>
    <row r="34" spans="2:9" ht="14.4" thickBot="1" x14ac:dyDescent="0.3">
      <c r="B34" s="48" t="s">
        <v>16</v>
      </c>
      <c r="C34" s="6" t="s">
        <v>119</v>
      </c>
      <c r="D34" s="6">
        <v>2.0539999999999999E-2</v>
      </c>
      <c r="E34" s="12">
        <v>1E-4</v>
      </c>
      <c r="F34" s="12">
        <v>1E-4</v>
      </c>
      <c r="G34" s="12">
        <v>1E-4</v>
      </c>
      <c r="H34" s="49"/>
      <c r="I34" s="23"/>
    </row>
    <row r="35" spans="2:9" ht="14.4" thickBot="1" x14ac:dyDescent="0.3">
      <c r="B35" s="48"/>
      <c r="C35" s="6" t="s">
        <v>120</v>
      </c>
      <c r="D35" s="6">
        <v>1.0319999999999999E-3</v>
      </c>
      <c r="E35" s="29">
        <v>1.0319999999999999E-3</v>
      </c>
      <c r="F35" s="29">
        <v>1.0319999999999999E-3</v>
      </c>
      <c r="G35" s="29">
        <v>1.0319999999999999E-3</v>
      </c>
      <c r="H35" s="49"/>
      <c r="I35" s="26"/>
    </row>
    <row r="36" spans="2:9" ht="42" thickBot="1" x14ac:dyDescent="0.3">
      <c r="B36" s="48"/>
      <c r="C36" s="6" t="s">
        <v>121</v>
      </c>
      <c r="D36" s="6" t="s">
        <v>118</v>
      </c>
      <c r="E36" s="13" t="s">
        <v>138</v>
      </c>
      <c r="F36" s="29" t="s">
        <v>139</v>
      </c>
      <c r="G36" s="29" t="s">
        <v>139</v>
      </c>
      <c r="H36" s="49"/>
      <c r="I36" s="26"/>
    </row>
    <row r="37" spans="2:9" ht="14.4" thickBot="1" x14ac:dyDescent="0.3">
      <c r="B37" s="48"/>
      <c r="C37" s="6" t="s">
        <v>23</v>
      </c>
      <c r="D37" s="6">
        <v>1.38</v>
      </c>
      <c r="E37" s="13">
        <v>1.38</v>
      </c>
      <c r="F37" s="29">
        <v>1.38</v>
      </c>
      <c r="G37" s="29">
        <v>1.38</v>
      </c>
      <c r="H37" s="49"/>
      <c r="I37" s="26"/>
    </row>
    <row r="38" spans="2:9" ht="14.4" thickBot="1" x14ac:dyDescent="0.3">
      <c r="B38" s="48"/>
      <c r="C38" s="6" t="s">
        <v>24</v>
      </c>
      <c r="D38" s="6">
        <v>0.88</v>
      </c>
      <c r="E38" s="29">
        <v>0.88</v>
      </c>
      <c r="F38" s="12">
        <v>0.9</v>
      </c>
      <c r="G38" s="12">
        <v>0.9</v>
      </c>
      <c r="H38" s="49"/>
      <c r="I38" s="23"/>
    </row>
    <row r="39" spans="2:9" ht="14.4" thickBot="1" x14ac:dyDescent="0.3">
      <c r="B39" s="48"/>
      <c r="C39" s="6" t="s">
        <v>7</v>
      </c>
      <c r="D39" s="6">
        <v>3.75</v>
      </c>
      <c r="E39" s="13">
        <v>3.75</v>
      </c>
      <c r="F39" s="29">
        <v>3.75</v>
      </c>
      <c r="G39" s="29">
        <v>3.75</v>
      </c>
      <c r="H39" s="49"/>
      <c r="I39" s="26"/>
    </row>
    <row r="40" spans="2:9" ht="14.4" thickBot="1" x14ac:dyDescent="0.3">
      <c r="B40" s="48"/>
      <c r="C40" s="6" t="s">
        <v>8</v>
      </c>
      <c r="D40" s="6">
        <v>2.87</v>
      </c>
      <c r="E40" s="12">
        <v>0.84</v>
      </c>
      <c r="F40" s="12">
        <v>0.84</v>
      </c>
      <c r="G40" s="12">
        <v>0.84</v>
      </c>
      <c r="H40" s="49"/>
      <c r="I40" s="23"/>
    </row>
    <row r="41" spans="2:9" ht="14.4" thickBot="1" x14ac:dyDescent="0.3">
      <c r="B41" s="48"/>
      <c r="C41" s="6" t="s">
        <v>17</v>
      </c>
      <c r="D41" s="6">
        <v>1.46</v>
      </c>
      <c r="E41" s="12">
        <v>3.98</v>
      </c>
      <c r="F41" s="12">
        <v>3.98</v>
      </c>
      <c r="G41" s="12">
        <v>3.98</v>
      </c>
      <c r="H41" s="49"/>
      <c r="I41" s="23"/>
    </row>
    <row r="42" spans="2:9" ht="14.4" thickBot="1" x14ac:dyDescent="0.3">
      <c r="B42" s="48" t="s">
        <v>18</v>
      </c>
      <c r="C42" s="6" t="s">
        <v>13</v>
      </c>
      <c r="D42" s="6">
        <v>2.5219</v>
      </c>
      <c r="E42" s="13">
        <v>2.5219</v>
      </c>
      <c r="F42" s="12">
        <v>2.5219</v>
      </c>
      <c r="G42" s="12">
        <v>2.5219</v>
      </c>
      <c r="H42" s="49"/>
      <c r="I42" s="23"/>
    </row>
    <row r="43" spans="2:9" ht="14.4" thickBot="1" x14ac:dyDescent="0.3">
      <c r="B43" s="48"/>
      <c r="C43" s="6" t="s">
        <v>20</v>
      </c>
      <c r="D43" s="6">
        <v>0.80689999999999995</v>
      </c>
      <c r="E43" s="12">
        <v>1.1499999999999999</v>
      </c>
      <c r="F43" s="12">
        <v>1.2</v>
      </c>
      <c r="G43" s="12">
        <v>1.2</v>
      </c>
      <c r="H43" s="49"/>
      <c r="I43" s="23"/>
    </row>
    <row r="44" spans="2:9" ht="14.4" thickBot="1" x14ac:dyDescent="0.3">
      <c r="B44" s="48"/>
      <c r="C44" s="6" t="s">
        <v>15</v>
      </c>
      <c r="D44" s="6">
        <v>1</v>
      </c>
      <c r="E44" s="12">
        <v>0.1</v>
      </c>
      <c r="F44" s="12">
        <v>0.5</v>
      </c>
      <c r="G44" s="12">
        <v>0.5</v>
      </c>
      <c r="H44" s="49"/>
      <c r="I44" s="23"/>
    </row>
    <row r="45" spans="2:9" ht="14.4" thickBot="1" x14ac:dyDescent="0.3">
      <c r="B45" s="48"/>
      <c r="C45" s="6" t="s">
        <v>26</v>
      </c>
      <c r="D45" s="6">
        <v>64271618</v>
      </c>
      <c r="E45" s="12">
        <v>80000000</v>
      </c>
      <c r="F45" s="12">
        <v>80000000</v>
      </c>
      <c r="G45" s="12">
        <v>80000000</v>
      </c>
      <c r="H45" s="49"/>
      <c r="I45" s="23"/>
    </row>
    <row r="46" spans="2:9" ht="14.4" thickBot="1" x14ac:dyDescent="0.3">
      <c r="B46" s="48"/>
      <c r="C46" s="6" t="s">
        <v>27</v>
      </c>
      <c r="D46" s="6">
        <v>0.28549999999999998</v>
      </c>
      <c r="E46" s="12">
        <v>0.23</v>
      </c>
      <c r="F46" s="12">
        <v>0.23</v>
      </c>
      <c r="G46" s="12">
        <v>0.23</v>
      </c>
      <c r="H46" s="49"/>
      <c r="I46" s="23"/>
    </row>
    <row r="47" spans="2:9" ht="14.4" thickBot="1" x14ac:dyDescent="0.3">
      <c r="B47" s="48"/>
      <c r="C47" s="6" t="s">
        <v>43</v>
      </c>
      <c r="D47" s="6">
        <v>1.0999999999999999E-2</v>
      </c>
      <c r="E47" s="12">
        <v>0.08</v>
      </c>
      <c r="F47" s="12">
        <v>0.08</v>
      </c>
      <c r="G47" s="12">
        <v>0.08</v>
      </c>
      <c r="H47" s="49"/>
      <c r="I47" s="23"/>
    </row>
    <row r="48" spans="2:9" ht="14.4" thickBot="1" x14ac:dyDescent="0.3">
      <c r="B48" s="48"/>
      <c r="C48" s="6" t="s">
        <v>44</v>
      </c>
      <c r="D48" s="6">
        <v>1.4880000000000001E-2</v>
      </c>
      <c r="E48" s="28">
        <v>1.4880000000000001E-2</v>
      </c>
      <c r="F48" s="28">
        <v>1.4880000000000001E-2</v>
      </c>
      <c r="G48" s="28">
        <v>1.4880000000000001E-2</v>
      </c>
      <c r="H48" s="49"/>
      <c r="I48" s="24"/>
    </row>
    <row r="49" spans="2:11" ht="14.4" thickBot="1" x14ac:dyDescent="0.3">
      <c r="B49" s="48"/>
      <c r="C49" s="6" t="s">
        <v>19</v>
      </c>
      <c r="D49" s="6">
        <v>3.266</v>
      </c>
      <c r="E49" s="28">
        <v>3.266</v>
      </c>
      <c r="F49" s="28">
        <v>3.266</v>
      </c>
      <c r="G49" s="28">
        <v>3.266</v>
      </c>
      <c r="H49" s="50"/>
      <c r="I49" s="24"/>
    </row>
    <row r="51" spans="2:11" x14ac:dyDescent="0.25">
      <c r="B51" s="19" t="s">
        <v>28</v>
      </c>
    </row>
    <row r="52" spans="2:11" x14ac:dyDescent="0.25">
      <c r="B52" s="20" t="s">
        <v>115</v>
      </c>
      <c r="C52" s="20"/>
      <c r="D52" s="20"/>
      <c r="E52" s="20"/>
      <c r="F52" s="20"/>
      <c r="G52" s="20"/>
      <c r="H52" s="20"/>
      <c r="I52" s="20"/>
      <c r="J52" s="20"/>
      <c r="K52" s="20"/>
    </row>
    <row r="53" spans="2:11" x14ac:dyDescent="0.25">
      <c r="B53" s="19" t="s">
        <v>110</v>
      </c>
    </row>
    <row r="54" spans="2:11" x14ac:dyDescent="0.25">
      <c r="B54" s="19" t="s">
        <v>111</v>
      </c>
    </row>
    <row r="55" spans="2:11" x14ac:dyDescent="0.25">
      <c r="B55" s="19" t="s">
        <v>114</v>
      </c>
    </row>
    <row r="56" spans="2:11" x14ac:dyDescent="0.25">
      <c r="B56" s="19" t="s">
        <v>109</v>
      </c>
    </row>
    <row r="57" spans="2:11" x14ac:dyDescent="0.25">
      <c r="B57" s="19" t="s">
        <v>108</v>
      </c>
    </row>
    <row r="58" spans="2:11" x14ac:dyDescent="0.25">
      <c r="B58" s="21"/>
    </row>
    <row r="60" spans="2:11" x14ac:dyDescent="0.25">
      <c r="B60" s="19" t="s">
        <v>55</v>
      </c>
      <c r="C60" s="19" t="s">
        <v>47</v>
      </c>
    </row>
    <row r="61" spans="2:11" x14ac:dyDescent="0.25">
      <c r="C61" s="19" t="s">
        <v>48</v>
      </c>
    </row>
    <row r="62" spans="2:11" x14ac:dyDescent="0.25">
      <c r="C62" s="19" t="s">
        <v>49</v>
      </c>
    </row>
    <row r="63" spans="2:11" x14ac:dyDescent="0.25">
      <c r="C63" s="19" t="s">
        <v>50</v>
      </c>
    </row>
    <row r="64" spans="2:11" x14ac:dyDescent="0.25">
      <c r="C64" s="19" t="s">
        <v>51</v>
      </c>
    </row>
    <row r="65" spans="2:3" x14ac:dyDescent="0.25">
      <c r="C65" s="19" t="s">
        <v>52</v>
      </c>
    </row>
    <row r="66" spans="2:3" x14ac:dyDescent="0.25">
      <c r="C66" s="19" t="s">
        <v>53</v>
      </c>
    </row>
    <row r="67" spans="2:3" x14ac:dyDescent="0.25">
      <c r="C67" s="19" t="s">
        <v>54</v>
      </c>
    </row>
    <row r="69" spans="2:3" x14ac:dyDescent="0.25">
      <c r="B69" s="19" t="s">
        <v>56</v>
      </c>
    </row>
    <row r="75" spans="2:3" x14ac:dyDescent="0.25">
      <c r="C75" s="19" t="s">
        <v>60</v>
      </c>
    </row>
    <row r="76" spans="2:3" x14ac:dyDescent="0.25">
      <c r="C76" s="19" t="s">
        <v>61</v>
      </c>
    </row>
    <row r="77" spans="2:3" x14ac:dyDescent="0.25">
      <c r="C77" s="19" t="s">
        <v>62</v>
      </c>
    </row>
    <row r="78" spans="2:3" x14ac:dyDescent="0.25">
      <c r="C78" s="19" t="s">
        <v>63</v>
      </c>
    </row>
    <row r="79" spans="2:3" x14ac:dyDescent="0.25">
      <c r="C79" s="19" t="s">
        <v>58</v>
      </c>
    </row>
    <row r="80" spans="2:3" x14ac:dyDescent="0.25">
      <c r="C80" s="19" t="s">
        <v>59</v>
      </c>
    </row>
    <row r="82" spans="2:3" x14ac:dyDescent="0.25">
      <c r="B82" s="19" t="s">
        <v>40</v>
      </c>
    </row>
    <row r="87" spans="2:3" x14ac:dyDescent="0.25">
      <c r="C87" s="22" t="s">
        <v>57</v>
      </c>
    </row>
    <row r="88" spans="2:3" x14ac:dyDescent="0.25">
      <c r="C88" s="19" t="s">
        <v>66</v>
      </c>
    </row>
    <row r="89" spans="2:3" x14ac:dyDescent="0.25">
      <c r="C89" s="19" t="s">
        <v>68</v>
      </c>
    </row>
    <row r="90" spans="2:3" x14ac:dyDescent="0.25">
      <c r="C90" s="19" t="s">
        <v>76</v>
      </c>
    </row>
    <row r="91" spans="2:3" x14ac:dyDescent="0.25">
      <c r="C91" s="19" t="s">
        <v>69</v>
      </c>
    </row>
    <row r="92" spans="2:3" x14ac:dyDescent="0.25">
      <c r="C92" s="19" t="s">
        <v>67</v>
      </c>
    </row>
    <row r="93" spans="2:3" x14ac:dyDescent="0.25">
      <c r="C93" s="19" t="s">
        <v>70</v>
      </c>
    </row>
    <row r="94" spans="2:3" x14ac:dyDescent="0.25">
      <c r="C94" s="19" t="s">
        <v>71</v>
      </c>
    </row>
    <row r="95" spans="2:3" x14ac:dyDescent="0.25">
      <c r="C95" s="19" t="s">
        <v>72</v>
      </c>
    </row>
    <row r="96" spans="2:3" x14ac:dyDescent="0.25">
      <c r="C96" s="19" t="s">
        <v>64</v>
      </c>
    </row>
    <row r="97" spans="2:3" x14ac:dyDescent="0.25">
      <c r="C97" s="19" t="s">
        <v>65</v>
      </c>
    </row>
    <row r="98" spans="2:3" x14ac:dyDescent="0.25">
      <c r="C98" s="19" t="s">
        <v>73</v>
      </c>
    </row>
    <row r="99" spans="2:3" x14ac:dyDescent="0.25">
      <c r="C99" s="19" t="s">
        <v>74</v>
      </c>
    </row>
    <row r="100" spans="2:3" x14ac:dyDescent="0.25">
      <c r="C100" s="19" t="s">
        <v>75</v>
      </c>
    </row>
    <row r="102" spans="2:3" x14ac:dyDescent="0.25">
      <c r="B102" s="19" t="s">
        <v>77</v>
      </c>
    </row>
    <row r="109" spans="2:3" x14ac:dyDescent="0.25">
      <c r="C109" s="19" t="s">
        <v>60</v>
      </c>
    </row>
    <row r="110" spans="2:3" x14ac:dyDescent="0.25">
      <c r="C110" s="19" t="s">
        <v>92</v>
      </c>
    </row>
    <row r="111" spans="2:3" x14ac:dyDescent="0.25">
      <c r="C111" s="19" t="s">
        <v>93</v>
      </c>
    </row>
    <row r="113" spans="2:3" x14ac:dyDescent="0.25">
      <c r="B113" s="19" t="s">
        <v>78</v>
      </c>
    </row>
    <row r="120" spans="2:3" x14ac:dyDescent="0.25">
      <c r="C120" s="19" t="s">
        <v>60</v>
      </c>
    </row>
    <row r="121" spans="2:3" x14ac:dyDescent="0.25">
      <c r="C121" s="19" t="s">
        <v>94</v>
      </c>
    </row>
    <row r="122" spans="2:3" x14ac:dyDescent="0.25">
      <c r="C122" s="19" t="s">
        <v>95</v>
      </c>
    </row>
    <row r="124" spans="2:3" x14ac:dyDescent="0.25">
      <c r="B124" s="19" t="s">
        <v>79</v>
      </c>
    </row>
    <row r="129" spans="2:3" x14ac:dyDescent="0.25">
      <c r="C129" s="19" t="s">
        <v>60</v>
      </c>
    </row>
    <row r="130" spans="2:3" x14ac:dyDescent="0.25">
      <c r="C130" s="19" t="s">
        <v>99</v>
      </c>
    </row>
    <row r="131" spans="2:3" x14ac:dyDescent="0.25">
      <c r="C131" s="19" t="s">
        <v>96</v>
      </c>
    </row>
    <row r="132" spans="2:3" x14ac:dyDescent="0.25">
      <c r="C132" s="19" t="s">
        <v>102</v>
      </c>
    </row>
    <row r="133" spans="2:3" x14ac:dyDescent="0.25">
      <c r="C133" s="19" t="s">
        <v>97</v>
      </c>
    </row>
    <row r="134" spans="2:3" x14ac:dyDescent="0.25">
      <c r="C134" s="19" t="s">
        <v>101</v>
      </c>
    </row>
    <row r="135" spans="2:3" x14ac:dyDescent="0.25">
      <c r="C135" s="19" t="s">
        <v>98</v>
      </c>
    </row>
    <row r="136" spans="2:3" x14ac:dyDescent="0.25">
      <c r="C136" s="19" t="s">
        <v>100</v>
      </c>
    </row>
    <row r="137" spans="2:3" x14ac:dyDescent="0.25">
      <c r="C137" s="19" t="s">
        <v>103</v>
      </c>
    </row>
    <row r="138" spans="2:3" x14ac:dyDescent="0.25">
      <c r="C138" s="19" t="s">
        <v>104</v>
      </c>
    </row>
    <row r="139" spans="2:3" x14ac:dyDescent="0.25">
      <c r="C139" s="19" t="s">
        <v>105</v>
      </c>
    </row>
    <row r="140" spans="2:3" x14ac:dyDescent="0.25">
      <c r="C140" s="19" t="s">
        <v>106</v>
      </c>
    </row>
    <row r="143" spans="2:3" x14ac:dyDescent="0.25">
      <c r="B143" s="19" t="s">
        <v>80</v>
      </c>
    </row>
    <row r="158" spans="3:3" x14ac:dyDescent="0.25">
      <c r="C158" s="19" t="s">
        <v>60</v>
      </c>
    </row>
    <row r="159" spans="3:3" x14ac:dyDescent="0.25">
      <c r="C159" s="19" t="s">
        <v>89</v>
      </c>
    </row>
    <row r="160" spans="3:3" x14ac:dyDescent="0.25">
      <c r="C160" s="19" t="s">
        <v>90</v>
      </c>
    </row>
    <row r="161" spans="3:4" x14ac:dyDescent="0.25">
      <c r="D161" s="19" t="s">
        <v>81</v>
      </c>
    </row>
    <row r="162" spans="3:4" x14ac:dyDescent="0.25">
      <c r="D162" s="19" t="s">
        <v>91</v>
      </c>
    </row>
    <row r="163" spans="3:4" x14ac:dyDescent="0.25">
      <c r="C163" s="19" t="s">
        <v>82</v>
      </c>
    </row>
    <row r="164" spans="3:4" x14ac:dyDescent="0.25">
      <c r="C164" s="19" t="s">
        <v>83</v>
      </c>
    </row>
    <row r="165" spans="3:4" x14ac:dyDescent="0.25">
      <c r="D165" s="19" t="s">
        <v>84</v>
      </c>
    </row>
    <row r="166" spans="3:4" x14ac:dyDescent="0.25">
      <c r="C166" s="19" t="s">
        <v>85</v>
      </c>
    </row>
    <row r="167" spans="3:4" x14ac:dyDescent="0.25">
      <c r="C167" s="19" t="s">
        <v>88</v>
      </c>
    </row>
    <row r="168" spans="3:4" x14ac:dyDescent="0.25">
      <c r="C168" s="19" t="s">
        <v>86</v>
      </c>
    </row>
    <row r="169" spans="3:4" x14ac:dyDescent="0.25">
      <c r="C169" s="19" t="s">
        <v>87</v>
      </c>
    </row>
  </sheetData>
  <mergeCells count="13">
    <mergeCell ref="J8:O10"/>
    <mergeCell ref="J4:O4"/>
    <mergeCell ref="B42:B49"/>
    <mergeCell ref="B5:B12"/>
    <mergeCell ref="B13:B18"/>
    <mergeCell ref="B19:B26"/>
    <mergeCell ref="B29:B33"/>
    <mergeCell ref="B34:B41"/>
    <mergeCell ref="B27:B28"/>
    <mergeCell ref="H28:H49"/>
    <mergeCell ref="H22:H23"/>
    <mergeCell ref="H24:H26"/>
    <mergeCell ref="H5:H21"/>
  </mergeCells>
  <pageMargins left="0.7" right="0.7" top="0.75" bottom="0.75" header="0.3" footer="0.3"/>
  <pageSetup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AC over AC</vt:lpstr>
      <vt:lpstr>AC over Composite &amp; PCC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whao99@hotmail.com</dc:creator>
  <cp:lastModifiedBy>Morshed, Nusrat [NJDOT]</cp:lastModifiedBy>
  <dcterms:created xsi:type="dcterms:W3CDTF">2022-02-24T19:15:45Z</dcterms:created>
  <dcterms:modified xsi:type="dcterms:W3CDTF">2025-07-17T13:59:50Z</dcterms:modified>
</cp:coreProperties>
</file>